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<sst xmlns="http://schemas.openxmlformats.org/spreadsheetml/2006/main" count="956" uniqueCount="462">
  <si>
    <t>6-12岁组入围作品</t>
  </si>
  <si>
    <t>序号</t>
  </si>
  <si>
    <t>学校</t>
  </si>
  <si>
    <t>姓名</t>
  </si>
  <si>
    <t>备注</t>
  </si>
  <si>
    <t>合肥市海顿学校</t>
  </si>
  <si>
    <t>钟一鸣</t>
  </si>
  <si>
    <t>合肥市和平路第二小学</t>
  </si>
  <si>
    <t>李思彤</t>
  </si>
  <si>
    <t>合肥市</t>
  </si>
  <si>
    <t>和平小学第二小学</t>
  </si>
  <si>
    <t>合肥市和平小学第二小学</t>
  </si>
  <si>
    <t>王祎诺</t>
  </si>
  <si>
    <t>翁佳睿</t>
  </si>
  <si>
    <t>华山路小学</t>
  </si>
  <si>
    <t>丁可慧</t>
  </si>
  <si>
    <t>袁欣蓉</t>
  </si>
  <si>
    <t>章雨辰</t>
  </si>
  <si>
    <t>郑云惜</t>
  </si>
  <si>
    <t>徽州小学美丹校区</t>
  </si>
  <si>
    <t>范梓杨</t>
  </si>
  <si>
    <t>张嘉洛</t>
  </si>
  <si>
    <t>金斗路小学</t>
  </si>
  <si>
    <t>合肥市屯溪路小学教育集团金斗路小学</t>
  </si>
  <si>
    <t>姚辰熙</t>
  </si>
  <si>
    <t>锦城小学</t>
  </si>
  <si>
    <t>合肥市锦城小学</t>
  </si>
  <si>
    <t>董济铮</t>
  </si>
  <si>
    <t>范钱晓雪</t>
  </si>
  <si>
    <t>胡乐岩</t>
  </si>
  <si>
    <t>潘柔霏</t>
  </si>
  <si>
    <t>王沁琪</t>
  </si>
  <si>
    <t>吴芊诺</t>
  </si>
  <si>
    <t>徐俊溢</t>
  </si>
  <si>
    <t>六十五中学</t>
  </si>
  <si>
    <t>合肥市第六十五中学</t>
  </si>
  <si>
    <t>赵若汐</t>
  </si>
  <si>
    <t>六十一中学</t>
  </si>
  <si>
    <t>合肥市第六十一中学</t>
  </si>
  <si>
    <t>窦雨萱</t>
  </si>
  <si>
    <t>南园学校</t>
  </si>
  <si>
    <t>合肥市南园学校</t>
  </si>
  <si>
    <t>许弘武</t>
  </si>
  <si>
    <t>青年路小学</t>
  </si>
  <si>
    <t>高奕翔</t>
  </si>
  <si>
    <t>李雨瑄</t>
  </si>
  <si>
    <t>清华附中合肥学校</t>
  </si>
  <si>
    <t>黄慕辰</t>
  </si>
  <si>
    <t>少年宫龙岗分校</t>
  </si>
  <si>
    <t>胡韩硕</t>
  </si>
  <si>
    <t>刘奕瑶</t>
  </si>
  <si>
    <t>武思桐</t>
  </si>
  <si>
    <t>少年宫</t>
  </si>
  <si>
    <t>宋昕芮</t>
  </si>
  <si>
    <t>王开宇</t>
  </si>
  <si>
    <t>徐林秀</t>
  </si>
  <si>
    <t>许明哲</t>
  </si>
  <si>
    <t>张正松</t>
  </si>
  <si>
    <t>师范附小三小</t>
  </si>
  <si>
    <t>合肥市师范附属第三小学</t>
  </si>
  <si>
    <t>梁涵昱</t>
  </si>
  <si>
    <t>郑楷矾</t>
  </si>
  <si>
    <t>师范附小二小</t>
  </si>
  <si>
    <t>郭世俊</t>
  </si>
  <si>
    <t>江钰蕾</t>
  </si>
  <si>
    <t>雷凯瑞</t>
  </si>
  <si>
    <t>高雨轩</t>
  </si>
  <si>
    <t>李艾周</t>
  </si>
  <si>
    <t>李钰涵</t>
  </si>
  <si>
    <t>彭梦洁</t>
  </si>
  <si>
    <t>王启歆</t>
  </si>
  <si>
    <t>吴欣逸</t>
  </si>
  <si>
    <t>杨馨宁</t>
  </si>
  <si>
    <t>尹博超</t>
  </si>
  <si>
    <t>章晨馨</t>
  </si>
  <si>
    <t>实验小学（九珑湾校区）</t>
  </si>
  <si>
    <t>合肥实验学校九珑湾校区</t>
  </si>
  <si>
    <t>李梓恩</t>
  </si>
  <si>
    <t>实验学校</t>
  </si>
  <si>
    <t>合肥市实验学校</t>
  </si>
  <si>
    <t>安彦冰</t>
  </si>
  <si>
    <t>实验学校九珑湾校区</t>
  </si>
  <si>
    <t>杜婧伊</t>
  </si>
  <si>
    <t>世外学校</t>
  </si>
  <si>
    <t>合肥世界外国语学校</t>
  </si>
  <si>
    <t>刘晗希</t>
  </si>
  <si>
    <t>四十八中（望湖集团祁门路）</t>
  </si>
  <si>
    <t>号合肥市望湖中学祁门路校区</t>
  </si>
  <si>
    <t>范子墨</t>
  </si>
  <si>
    <t>同安小学</t>
  </si>
  <si>
    <t>葛一成</t>
  </si>
  <si>
    <t>郭维韬</t>
  </si>
  <si>
    <t>侯振岳</t>
  </si>
  <si>
    <t>温静依</t>
  </si>
  <si>
    <t>屯溪路小学</t>
  </si>
  <si>
    <t>胡雨萌</t>
  </si>
  <si>
    <t>李安迪</t>
  </si>
  <si>
    <t>万慈小学</t>
  </si>
  <si>
    <t>张辰睿</t>
  </si>
  <si>
    <t>望湖小学洞庭路校区</t>
  </si>
  <si>
    <t>许佳琪</t>
  </si>
  <si>
    <t>长淮小学</t>
  </si>
  <si>
    <t>合肥市长淮新村小学</t>
  </si>
  <si>
    <t>王怀瑾</t>
  </si>
  <si>
    <t>包河区巢湖路小学</t>
  </si>
  <si>
    <t>合肥市巢湖路小学</t>
  </si>
  <si>
    <t>高漫妮</t>
  </si>
  <si>
    <t>包河苑小学</t>
  </si>
  <si>
    <t>蒋希希</t>
  </si>
  <si>
    <t>靳承淏</t>
  </si>
  <si>
    <t>汪莘雅</t>
  </si>
  <si>
    <t>杨梓萱</t>
  </si>
  <si>
    <t>张嫣琪</t>
  </si>
  <si>
    <t>朱元馨</t>
  </si>
  <si>
    <t>包外二小</t>
  </si>
  <si>
    <t>合肥市包河区外国语第二实验小学</t>
  </si>
  <si>
    <t>许曼辰</t>
  </si>
  <si>
    <t>张天曦</t>
  </si>
  <si>
    <t>巢湖路小学</t>
  </si>
  <si>
    <t>尼米菲</t>
  </si>
  <si>
    <t>王橙果</t>
  </si>
  <si>
    <t>殷子墨</t>
  </si>
  <si>
    <t>袁梓灵</t>
  </si>
  <si>
    <t>张善墘</t>
  </si>
  <si>
    <t>张芯萌</t>
  </si>
  <si>
    <t>郑婉苏</t>
  </si>
  <si>
    <t>第二外国语实验小学</t>
  </si>
  <si>
    <t>倪晨</t>
  </si>
  <si>
    <t>汪君宇</t>
  </si>
  <si>
    <t>淝河小学</t>
  </si>
  <si>
    <t>崔岩</t>
  </si>
  <si>
    <t>黄静怡</t>
  </si>
  <si>
    <t>黄子涵</t>
  </si>
  <si>
    <t>贾星扬</t>
  </si>
  <si>
    <t>刘珂涵</t>
  </si>
  <si>
    <t>刘梦湘</t>
  </si>
  <si>
    <t>王希诺</t>
  </si>
  <si>
    <t>肖晗欣</t>
  </si>
  <si>
    <t>周韦淑雅</t>
  </si>
  <si>
    <t>葛大店小学</t>
  </si>
  <si>
    <t>陈嫚妮</t>
  </si>
  <si>
    <t>陈雨熙</t>
  </si>
  <si>
    <t>韩梓萱</t>
  </si>
  <si>
    <t>刘博雅</t>
  </si>
  <si>
    <t>刘婧琪</t>
  </si>
  <si>
    <t>姚瑶</t>
  </si>
  <si>
    <t>叶伊依</t>
  </si>
  <si>
    <t>俞清菡</t>
  </si>
  <si>
    <t>张一涵</t>
  </si>
  <si>
    <t>张苡萱</t>
  </si>
  <si>
    <t>张梓骁</t>
  </si>
  <si>
    <t>合工大附小</t>
  </si>
  <si>
    <t>合肥工业大学附属中学小学部</t>
  </si>
  <si>
    <t>许子煜</t>
  </si>
  <si>
    <t>黄河路小学</t>
  </si>
  <si>
    <t>合肥市青年路小学教育集团黄河路小学</t>
  </si>
  <si>
    <t>王若琪</t>
  </si>
  <si>
    <t>张敬昊</t>
  </si>
  <si>
    <t>张宗琪</t>
  </si>
  <si>
    <t>徐千汇</t>
  </si>
  <si>
    <t>黄若兮</t>
  </si>
  <si>
    <t>隋缘</t>
  </si>
  <si>
    <t>张馨可儿</t>
  </si>
  <si>
    <t>金葡萄小学</t>
  </si>
  <si>
    <t>朱宇涵</t>
  </si>
  <si>
    <t>陈惜贝</t>
  </si>
  <si>
    <t>刘先怡</t>
  </si>
  <si>
    <t>谢子萱</t>
  </si>
  <si>
    <t>南门小学</t>
  </si>
  <si>
    <t>郑文轩</t>
  </si>
  <si>
    <t>王雪扬</t>
  </si>
  <si>
    <t>程诗恩</t>
  </si>
  <si>
    <t>程琬乔</t>
  </si>
  <si>
    <t>刘一嘉</t>
  </si>
  <si>
    <t>沈煜轩</t>
  </si>
  <si>
    <t>青年路小学香港街校区</t>
  </si>
  <si>
    <t>潘中薇</t>
  </si>
  <si>
    <t>师范附属第二小学</t>
  </si>
  <si>
    <t>赵鑫雨</t>
  </si>
  <si>
    <t>陈妍</t>
  </si>
  <si>
    <t>陈怡菲</t>
  </si>
  <si>
    <t>杜菁洋</t>
  </si>
  <si>
    <t>李奕轩</t>
  </si>
  <si>
    <t>刘梓菁</t>
  </si>
  <si>
    <t>梅一凡</t>
  </si>
  <si>
    <t>王李靖泽</t>
  </si>
  <si>
    <t>魏熙蕊</t>
  </si>
  <si>
    <t>殷子雯</t>
  </si>
  <si>
    <t>余紫皙</t>
  </si>
  <si>
    <t>詹晨熙</t>
  </si>
  <si>
    <t>张梓墨</t>
  </si>
  <si>
    <t>赵翌扬</t>
  </si>
  <si>
    <t>黄若夏</t>
  </si>
  <si>
    <t>李毅腾</t>
  </si>
  <si>
    <t>师范附属小学东校区初中部</t>
  </si>
  <si>
    <t>合肥市师范附属小学</t>
  </si>
  <si>
    <t>石雨溪</t>
  </si>
  <si>
    <t>师范附属小学</t>
  </si>
  <si>
    <t>胡然</t>
  </si>
  <si>
    <t>黄筱雅</t>
  </si>
  <si>
    <t>李金瑞</t>
  </si>
  <si>
    <t>李文一一</t>
  </si>
  <si>
    <t>陆昕然</t>
  </si>
  <si>
    <t>马展颜</t>
  </si>
  <si>
    <t>王泰宇</t>
  </si>
  <si>
    <t>邢朝南</t>
  </si>
  <si>
    <t>徐学彬</t>
  </si>
  <si>
    <t>张诚诚</t>
  </si>
  <si>
    <t>张育馨</t>
  </si>
  <si>
    <t>张悦桐</t>
  </si>
  <si>
    <t>师范附属一小</t>
  </si>
  <si>
    <t>沃槿</t>
  </si>
  <si>
    <t>师范附小</t>
  </si>
  <si>
    <t>杨依诺</t>
  </si>
  <si>
    <t>陈未沫</t>
  </si>
  <si>
    <t>周子函</t>
  </si>
  <si>
    <t>邹雨轩</t>
  </si>
  <si>
    <t>叶檀</t>
  </si>
  <si>
    <t>周沐子</t>
  </si>
  <si>
    <t>马晓娅</t>
  </si>
  <si>
    <t>实验学校西宁路校区</t>
  </si>
  <si>
    <t>合肥实验学校西宁路校区</t>
  </si>
  <si>
    <t>张寒逸轩</t>
  </si>
  <si>
    <t>寿春中学</t>
  </si>
  <si>
    <t>鲍秋怡</t>
  </si>
  <si>
    <t>曙光小学龙图校区</t>
  </si>
  <si>
    <t>梅思语</t>
  </si>
  <si>
    <t>王凌瑞涵</t>
  </si>
  <si>
    <t>曙光小学桐城路校区</t>
  </si>
  <si>
    <t>潘凯晨</t>
  </si>
  <si>
    <t>王雅琳</t>
  </si>
  <si>
    <t>张若曦</t>
  </si>
  <si>
    <t>四十八中</t>
  </si>
  <si>
    <t>合肥市第四十八中学</t>
  </si>
  <si>
    <t>梁珺怡</t>
  </si>
  <si>
    <t>刘明轩</t>
  </si>
  <si>
    <t>陈若男</t>
  </si>
  <si>
    <t>四十八中（芜湖路东校区）</t>
  </si>
  <si>
    <t>吴蓓佳</t>
  </si>
  <si>
    <t>四十六中学</t>
  </si>
  <si>
    <t>合肥市第四十六中学</t>
  </si>
  <si>
    <t>陈可欣</t>
  </si>
  <si>
    <t>《绿色低碳 科技之窗》</t>
  </si>
  <si>
    <t>高一龙</t>
  </si>
  <si>
    <t>金冯伊</t>
  </si>
  <si>
    <t>瞿诗妍</t>
  </si>
  <si>
    <t>沈瑾萱</t>
  </si>
  <si>
    <t>屯溪路小学滨湖校区</t>
  </si>
  <si>
    <t>徐炜烨</t>
  </si>
  <si>
    <t>孙艺可</t>
  </si>
  <si>
    <t>屯溪路小学祁门路校区</t>
  </si>
  <si>
    <t>合肥市屯溪路小学教育集团祁门路小学</t>
  </si>
  <si>
    <t>钟溪茗</t>
  </si>
  <si>
    <t>王沐雨</t>
  </si>
  <si>
    <t>王一丁</t>
  </si>
  <si>
    <t>韦佳旭</t>
  </si>
  <si>
    <t>余睿青</t>
  </si>
  <si>
    <t>周歆恬</t>
  </si>
  <si>
    <t>外国语实验第一小学</t>
  </si>
  <si>
    <t>合肥市包河区外国语第一实验小学</t>
  </si>
  <si>
    <t>李泷一</t>
  </si>
  <si>
    <t>吴婧旖</t>
  </si>
  <si>
    <t>徐彩恩</t>
  </si>
  <si>
    <t>徐悦晨</t>
  </si>
  <si>
    <t>郑博月</t>
  </si>
  <si>
    <t>傅皓宸</t>
  </si>
  <si>
    <t>韩争岂</t>
  </si>
  <si>
    <t>梁芸溪</t>
  </si>
  <si>
    <t>刘云博</t>
  </si>
  <si>
    <t>孟睿曦</t>
  </si>
  <si>
    <t>乔子航</t>
  </si>
  <si>
    <t>卫卓鑫</t>
  </si>
  <si>
    <t>徐梓妍</t>
  </si>
  <si>
    <t>尹梓彤</t>
  </si>
  <si>
    <t>赵语馨</t>
  </si>
  <si>
    <t>周嘉昱</t>
  </si>
  <si>
    <t>望湖小学洞庭湖路校区</t>
  </si>
  <si>
    <t>陈楚文</t>
  </si>
  <si>
    <t>陈林宣</t>
  </si>
  <si>
    <t>方涵溪</t>
  </si>
  <si>
    <t>姜博瑞</t>
  </si>
  <si>
    <t>秦佳瑶</t>
  </si>
  <si>
    <t>王昱蓝</t>
  </si>
  <si>
    <t>黄品栋</t>
  </si>
  <si>
    <t>袁思贤</t>
  </si>
  <si>
    <t>望湖小学</t>
  </si>
  <si>
    <t>黄君艺</t>
  </si>
  <si>
    <t>黄思妍</t>
  </si>
  <si>
    <t>李泽睿</t>
  </si>
  <si>
    <t>刘婉瑞</t>
  </si>
  <si>
    <t>斯奕菡</t>
  </si>
  <si>
    <t>臧煜宸</t>
  </si>
  <si>
    <t>云谷路小学</t>
  </si>
  <si>
    <t>合肥市青年路小学教育集团云谷路小学</t>
  </si>
  <si>
    <t>葛奕辰</t>
  </si>
  <si>
    <t>中国科学技术大学附属中学</t>
  </si>
  <si>
    <t>中国科学技术大学附属中学小学部</t>
  </si>
  <si>
    <t>朱古力</t>
  </si>
  <si>
    <t>包祐壹</t>
  </si>
  <si>
    <t>项雨欣</t>
  </si>
  <si>
    <t>汪昕诺</t>
  </si>
  <si>
    <t>西园新村小学北校教育集团西园校区</t>
  </si>
  <si>
    <t>涂曌熙</t>
  </si>
  <si>
    <t>西园新村小学西园校区</t>
  </si>
  <si>
    <t>张楷锡</t>
  </si>
  <si>
    <t>江远希</t>
  </si>
  <si>
    <t>新站区园上园小学</t>
  </si>
  <si>
    <t>周珺艺</t>
  </si>
  <si>
    <t>一六八玫瑰园南校区</t>
  </si>
  <si>
    <t>杨沐情</t>
  </si>
  <si>
    <t>管晗希</t>
  </si>
  <si>
    <t>何宇辰</t>
  </si>
  <si>
    <t>胡湘玥</t>
  </si>
  <si>
    <t>安徽省</t>
  </si>
  <si>
    <t>妇女儿童活中心</t>
  </si>
  <si>
    <t>安徽省妇女儿童活动中心</t>
  </si>
  <si>
    <t>洪岩</t>
  </si>
  <si>
    <t>李沛昕</t>
  </si>
  <si>
    <t>涂锦心</t>
  </si>
  <si>
    <t>徐颜</t>
  </si>
  <si>
    <t>张景萌</t>
  </si>
  <si>
    <t>张灵毓</t>
  </si>
  <si>
    <t>郑律雯</t>
  </si>
  <si>
    <t>工业大学附属中学</t>
  </si>
  <si>
    <t>蔡春宸</t>
  </si>
  <si>
    <t>方语晨</t>
  </si>
  <si>
    <t>蒋辰逸</t>
  </si>
  <si>
    <t>刘睿曦</t>
  </si>
  <si>
    <t>孟赫岩</t>
  </si>
  <si>
    <t>潘逸川</t>
  </si>
  <si>
    <t>王子范</t>
  </si>
  <si>
    <t>海顿小学</t>
  </si>
  <si>
    <t>贾沁伊</t>
  </si>
  <si>
    <t>海顿学校</t>
  </si>
  <si>
    <t>陈欣怡</t>
  </si>
  <si>
    <t>六安市</t>
  </si>
  <si>
    <t>霍邱县白莲乡中心小学</t>
  </si>
  <si>
    <t>杨睿汐</t>
  </si>
  <si>
    <t>六安市舒城县南港镇明德小学</t>
  </si>
  <si>
    <t>江梓瑶</t>
  </si>
  <si>
    <t>马鞍山市</t>
  </si>
  <si>
    <t>当涂查湾中心学校</t>
  </si>
  <si>
    <t>杨怡晨</t>
  </si>
  <si>
    <t>当涂实验学校（北校区）</t>
  </si>
  <si>
    <t>周梓涵</t>
  </si>
  <si>
    <t>当涂县实验北校</t>
  </si>
  <si>
    <t>郭薇茹</t>
  </si>
  <si>
    <t>当涂县实验小学</t>
  </si>
  <si>
    <t>王静怡</t>
  </si>
  <si>
    <t>张恩馨</t>
  </si>
  <si>
    <t>当涂县实验学校</t>
  </si>
  <si>
    <t>王睿哲</t>
  </si>
  <si>
    <t>和县历阳镇第三小学</t>
  </si>
  <si>
    <t>尹晓荷</t>
  </si>
  <si>
    <t>马鞍山二中附属新博中学702</t>
  </si>
  <si>
    <t>王玥</t>
  </si>
  <si>
    <t>马鞍山市第二中学附属新博中学</t>
  </si>
  <si>
    <t>高成沅</t>
  </si>
  <si>
    <t>马鞍山市和县历阳三小</t>
  </si>
  <si>
    <t>洪锦波</t>
  </si>
  <si>
    <t>马鞍山市团结街小学南校区</t>
  </si>
  <si>
    <t>刘雅妮</t>
  </si>
  <si>
    <t>宿州市</t>
  </si>
  <si>
    <t>第九小学校</t>
  </si>
  <si>
    <t>马晨馨</t>
  </si>
  <si>
    <t>拂晓小学</t>
  </si>
  <si>
    <t>邹薛琪</t>
  </si>
  <si>
    <t>宿州市第九小学签亩园校区</t>
  </si>
  <si>
    <t>范琴墨</t>
  </si>
  <si>
    <t>宿州市第九小学校本部</t>
  </si>
  <si>
    <t>唐诗涵</t>
  </si>
  <si>
    <t>宿州市港利小学银河二路校区</t>
  </si>
  <si>
    <t>杨梓</t>
  </si>
  <si>
    <t>宿州市萧县黄口镇第二小学</t>
  </si>
  <si>
    <t>魏可儿</t>
  </si>
  <si>
    <t>宿州市埇桥区大店镇中心学校</t>
  </si>
  <si>
    <t>商韵琪</t>
  </si>
  <si>
    <t>宿州市埇桥区港利小学磬云路校区</t>
  </si>
  <si>
    <t>李雨萱</t>
  </si>
  <si>
    <t>萧县黄口镇第二小学</t>
  </si>
  <si>
    <t>纵佳诺</t>
  </si>
  <si>
    <t>萧县青龙集镇中心小学</t>
  </si>
  <si>
    <t>汪若楠</t>
  </si>
  <si>
    <t>铜陵市</t>
  </si>
  <si>
    <t>枞阳旗山小学</t>
  </si>
  <si>
    <t>韩善轩</t>
  </si>
  <si>
    <t>枞阳县枞阳镇旗山学校</t>
  </si>
  <si>
    <t>张睿安</t>
  </si>
  <si>
    <t>枞阳县钱桥中心学校</t>
  </si>
  <si>
    <t>施雨萱</t>
  </si>
  <si>
    <t>吴廷钰</t>
  </si>
  <si>
    <t>枞阳县雨坛镇合响小学</t>
  </si>
  <si>
    <t>张梓桐</t>
  </si>
  <si>
    <t>枞阳县雨坛镇新塘村</t>
  </si>
  <si>
    <t>胡毅凡</t>
  </si>
  <si>
    <t>铜陵市第十五中学</t>
  </si>
  <si>
    <t>曹亦非</t>
  </si>
  <si>
    <t>谢安然</t>
  </si>
  <si>
    <t>铜陵市金口岭小学</t>
  </si>
  <si>
    <t>古晨曦</t>
  </si>
  <si>
    <t>铜陵市杨家山小学</t>
  </si>
  <si>
    <t>颜沐</t>
  </si>
  <si>
    <t>芜湖市</t>
  </si>
  <si>
    <t>碧桂园小学</t>
  </si>
  <si>
    <t>甘紫静</t>
  </si>
  <si>
    <t>汪雅桐</t>
  </si>
  <si>
    <t>张艺泽</t>
  </si>
  <si>
    <t>安徽师范大学附属外国语学校城东校区</t>
  </si>
  <si>
    <t>张其琛</t>
  </si>
  <si>
    <t>芜湖市安师大附小学</t>
  </si>
  <si>
    <t>丁星栋</t>
  </si>
  <si>
    <t>冯则凯</t>
  </si>
  <si>
    <t>王梓萁</t>
  </si>
  <si>
    <t>芜湖市峨桥中心小学</t>
  </si>
  <si>
    <t>李吕洁</t>
  </si>
  <si>
    <t>李紫轩</t>
  </si>
  <si>
    <t>潘文琦</t>
  </si>
  <si>
    <t>芜湖市鸠兹小学</t>
  </si>
  <si>
    <t>黄蕴婉</t>
  </si>
  <si>
    <t>陈雅</t>
  </si>
  <si>
    <t>芜湖市利民路小学</t>
  </si>
  <si>
    <t>陈睿涵</t>
  </si>
  <si>
    <t>徐世瑞</t>
  </si>
  <si>
    <t>张玥菡</t>
  </si>
  <si>
    <t>朱俊贤</t>
  </si>
  <si>
    <t>芜湖市南瑞实验学校</t>
  </si>
  <si>
    <t>冀睿轩</t>
  </si>
  <si>
    <t>刘耀阳</t>
  </si>
  <si>
    <t>芜湖市弋江区利民路小学</t>
  </si>
  <si>
    <t>王一航</t>
  </si>
  <si>
    <t>芜湖市沚津学校</t>
  </si>
  <si>
    <t>杭梓铃</t>
  </si>
  <si>
    <t>池州市青阳县实验小学</t>
  </si>
  <si>
    <t>秦梓彤</t>
  </si>
  <si>
    <t>南宁市秀灵学校</t>
  </si>
  <si>
    <t>冯浩扬</t>
  </si>
  <si>
    <t>《保护环境，共创美好家园》</t>
  </si>
  <si>
    <t>李流玮</t>
  </si>
  <si>
    <t>《整改河道环境》</t>
  </si>
  <si>
    <t>李溪才</t>
  </si>
  <si>
    <t>《翱翔蓝天》</t>
  </si>
  <si>
    <t>林智文</t>
  </si>
  <si>
    <t>《科技向未来》</t>
  </si>
  <si>
    <t>沈婉婷</t>
  </si>
  <si>
    <t>保护环境，和谐共处</t>
  </si>
  <si>
    <t>周瀚贤</t>
  </si>
  <si>
    <t>和谐美好</t>
  </si>
  <si>
    <t>青阳县实验小学</t>
  </si>
  <si>
    <t>唐熙果</t>
  </si>
  <si>
    <t>青阳县第三中学</t>
  </si>
  <si>
    <t>万芊羽</t>
  </si>
  <si>
    <t>青阳县第三小学</t>
  </si>
  <si>
    <t>黄晨曦</t>
  </si>
  <si>
    <t>徐可欣</t>
  </si>
  <si>
    <t>丁铭辰</t>
  </si>
  <si>
    <t>青阳县朱备学校</t>
  </si>
  <si>
    <t>赵睿轩</t>
  </si>
  <si>
    <t>吴依菲</t>
  </si>
  <si>
    <t>青阳县杜村中心小学</t>
  </si>
  <si>
    <t>戚倩依</t>
  </si>
  <si>
    <t>青阳县403班</t>
  </si>
  <si>
    <t>王馨悦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</si>
</sst>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8"/>
  <sheetViews>
    <sheetView tabSelected="1" topLeftCell="A287" workbookViewId="0">
      <selection activeCell="H301" sqref="H301"/>
    </sheetView>
  </sheetViews>
  <sheetFormatPr defaultColWidth="9" defaultRowHeight="13.5" outlineLevelCol="5"/>
  <cols>
    <col min="1" max="1" width="5.25" style="3" customWidth="1"/>
    <col min="2" max="2" width="0.125" hidden="1" customWidth="1"/>
    <col min="3" max="3" width="20.25" hidden="1" customWidth="1"/>
    <col min="4" max="4" width="40.1083333333333" customWidth="1"/>
    <col min="5" max="5" width="15.3833333333333" customWidth="1"/>
    <col min="6" max="6" width="25" style="4" customWidth="1"/>
    <col min="8" max="8" width="49.75" customWidth="1"/>
  </cols>
  <sheetData>
    <row r="1" ht="39" customHeight="1" spans="1:6">
      <c r="A1" s="5" t="s">
        <v>0</v>
      </c>
      <c r="B1" s="5"/>
      <c r="C1" s="5"/>
      <c r="D1" s="5"/>
      <c r="E1" s="5"/>
      <c r="F1" s="5"/>
    </row>
    <row r="2" ht="17" customHeight="1" spans="1:6">
      <c r="A2" s="6" t="s">
        <v>1</v>
      </c>
      <c r="B2" s="6"/>
      <c r="C2" s="6" t="s">
        <v>2</v>
      </c>
      <c r="D2" s="6" t="s">
        <v>2</v>
      </c>
      <c r="E2" s="7" t="s">
        <v>3</v>
      </c>
      <c r="F2" s="6" t="s">
        <v>4</v>
      </c>
    </row>
    <row r="3" ht="14.25" spans="1:6">
      <c r="A3" s="8">
        <v>1</v>
      </c>
      <c r="B3" s="9"/>
      <c r="C3" s="10"/>
      <c r="D3" s="11" t="s">
        <v>5</v>
      </c>
      <c r="E3" s="11" t="s">
        <v>6</v>
      </c>
      <c r="F3" s="8"/>
    </row>
    <row r="4" ht="14.25" spans="1:6">
      <c r="A4" s="8">
        <v>2</v>
      </c>
      <c r="B4" s="9"/>
      <c r="C4" s="10"/>
      <c r="D4" s="11" t="s">
        <v>7</v>
      </c>
      <c r="E4" s="11" t="s">
        <v>8</v>
      </c>
      <c r="F4" s="8"/>
    </row>
    <row r="5" ht="14.25" spans="1:6">
      <c r="A5" s="8">
        <v>3</v>
      </c>
      <c r="B5" s="12" t="s">
        <v>9</v>
      </c>
      <c r="C5" s="13" t="s">
        <v>10</v>
      </c>
      <c r="D5" s="11" t="s">
        <v>11</v>
      </c>
      <c r="E5" s="11" t="s">
        <v>12</v>
      </c>
      <c r="F5" s="8"/>
    </row>
    <row r="6" ht="14.25" spans="1:6">
      <c r="A6" s="8">
        <v>4</v>
      </c>
      <c r="B6" s="12" t="s">
        <v>9</v>
      </c>
      <c r="C6" s="13" t="s">
        <v>10</v>
      </c>
      <c r="D6" s="11" t="str">
        <f t="shared" ref="D6:D69" si="0">B6&amp;C6</f>
        <v>合肥市和平小学第二小学</v>
      </c>
      <c r="E6" s="11" t="s">
        <v>13</v>
      </c>
      <c r="F6" s="8"/>
    </row>
    <row r="7" ht="14.25" spans="1:6">
      <c r="A7" s="8">
        <v>5</v>
      </c>
      <c r="B7" s="12" t="s">
        <v>9</v>
      </c>
      <c r="C7" s="13" t="s">
        <v>14</v>
      </c>
      <c r="D7" s="11" t="str">
        <f t="shared" si="0"/>
        <v>合肥市华山路小学</v>
      </c>
      <c r="E7" s="11" t="s">
        <v>15</v>
      </c>
      <c r="F7" s="8"/>
    </row>
    <row r="8" ht="14.25" spans="1:6">
      <c r="A8" s="8">
        <v>6</v>
      </c>
      <c r="B8" s="12" t="s">
        <v>9</v>
      </c>
      <c r="C8" s="13" t="s">
        <v>14</v>
      </c>
      <c r="D8" s="11" t="str">
        <f t="shared" si="0"/>
        <v>合肥市华山路小学</v>
      </c>
      <c r="E8" s="11" t="s">
        <v>16</v>
      </c>
      <c r="F8" s="8"/>
    </row>
    <row r="9" ht="14.25" spans="1:6">
      <c r="A9" s="8">
        <v>7</v>
      </c>
      <c r="B9" s="12" t="s">
        <v>9</v>
      </c>
      <c r="C9" s="13" t="s">
        <v>14</v>
      </c>
      <c r="D9" s="11" t="str">
        <f t="shared" si="0"/>
        <v>合肥市华山路小学</v>
      </c>
      <c r="E9" s="11" t="s">
        <v>17</v>
      </c>
      <c r="F9" s="8"/>
    </row>
    <row r="10" ht="14.25" spans="1:6">
      <c r="A10" s="8">
        <v>8</v>
      </c>
      <c r="B10" s="12" t="s">
        <v>9</v>
      </c>
      <c r="C10" s="13" t="s">
        <v>14</v>
      </c>
      <c r="D10" s="11" t="str">
        <f t="shared" si="0"/>
        <v>合肥市华山路小学</v>
      </c>
      <c r="E10" s="11" t="s">
        <v>18</v>
      </c>
      <c r="F10" s="8"/>
    </row>
    <row r="11" ht="14.25" spans="1:6">
      <c r="A11" s="8">
        <v>9</v>
      </c>
      <c r="B11" s="12" t="s">
        <v>9</v>
      </c>
      <c r="C11" s="13" t="s">
        <v>19</v>
      </c>
      <c r="D11" s="11" t="str">
        <f t="shared" si="0"/>
        <v>合肥市徽州小学美丹校区</v>
      </c>
      <c r="E11" s="11" t="s">
        <v>20</v>
      </c>
      <c r="F11" s="8"/>
    </row>
    <row r="12" ht="14.25" spans="1:6">
      <c r="A12" s="8">
        <v>10</v>
      </c>
      <c r="B12" s="12" t="s">
        <v>9</v>
      </c>
      <c r="C12" s="13" t="s">
        <v>19</v>
      </c>
      <c r="D12" s="11" t="str">
        <f t="shared" si="0"/>
        <v>合肥市徽州小学美丹校区</v>
      </c>
      <c r="E12" s="11" t="s">
        <v>21</v>
      </c>
      <c r="F12" s="8"/>
    </row>
    <row r="13" ht="14.25" spans="1:6">
      <c r="A13" s="8">
        <v>11</v>
      </c>
      <c r="B13" s="12" t="s">
        <v>9</v>
      </c>
      <c r="C13" s="13" t="s">
        <v>22</v>
      </c>
      <c r="D13" s="11" t="s">
        <v>23</v>
      </c>
      <c r="E13" s="11" t="s">
        <v>24</v>
      </c>
      <c r="F13" s="8"/>
    </row>
    <row r="14" ht="14.25" spans="1:6">
      <c r="A14" s="8">
        <v>12</v>
      </c>
      <c r="B14" s="12" t="s">
        <v>9</v>
      </c>
      <c r="C14" s="13" t="s">
        <v>25</v>
      </c>
      <c r="D14" s="11" t="s">
        <v>26</v>
      </c>
      <c r="E14" s="11" t="s">
        <v>27</v>
      </c>
      <c r="F14" s="8"/>
    </row>
    <row r="15" ht="14.25" spans="1:6">
      <c r="A15" s="8">
        <v>13</v>
      </c>
      <c r="B15" s="12" t="s">
        <v>9</v>
      </c>
      <c r="C15" s="13" t="s">
        <v>25</v>
      </c>
      <c r="D15" s="11" t="str">
        <f t="shared" si="0"/>
        <v>合肥市锦城小学</v>
      </c>
      <c r="E15" s="11" t="s">
        <v>28</v>
      </c>
      <c r="F15" s="8"/>
    </row>
    <row r="16" ht="14.25" spans="1:6">
      <c r="A16" s="8">
        <v>14</v>
      </c>
      <c r="B16" s="12" t="s">
        <v>9</v>
      </c>
      <c r="C16" s="13" t="s">
        <v>25</v>
      </c>
      <c r="D16" s="11" t="str">
        <f t="shared" si="0"/>
        <v>合肥市锦城小学</v>
      </c>
      <c r="E16" s="11" t="s">
        <v>29</v>
      </c>
      <c r="F16" s="8"/>
    </row>
    <row r="17" ht="14.25" spans="1:6">
      <c r="A17" s="8">
        <v>15</v>
      </c>
      <c r="B17" s="12" t="s">
        <v>9</v>
      </c>
      <c r="C17" s="13" t="s">
        <v>25</v>
      </c>
      <c r="D17" s="11" t="str">
        <f t="shared" si="0"/>
        <v>合肥市锦城小学</v>
      </c>
      <c r="E17" s="11" t="s">
        <v>30</v>
      </c>
      <c r="F17" s="8"/>
    </row>
    <row r="18" ht="14.25" spans="1:6">
      <c r="A18" s="8">
        <v>16</v>
      </c>
      <c r="B18" s="12" t="s">
        <v>9</v>
      </c>
      <c r="C18" s="13" t="s">
        <v>25</v>
      </c>
      <c r="D18" s="11" t="str">
        <f t="shared" si="0"/>
        <v>合肥市锦城小学</v>
      </c>
      <c r="E18" s="11" t="s">
        <v>31</v>
      </c>
      <c r="F18" s="8"/>
    </row>
    <row r="19" ht="14.25" spans="1:6">
      <c r="A19" s="8">
        <v>17</v>
      </c>
      <c r="B19" s="12" t="s">
        <v>9</v>
      </c>
      <c r="C19" s="13" t="s">
        <v>25</v>
      </c>
      <c r="D19" s="11" t="str">
        <f t="shared" si="0"/>
        <v>合肥市锦城小学</v>
      </c>
      <c r="E19" s="11" t="s">
        <v>32</v>
      </c>
      <c r="F19" s="8"/>
    </row>
    <row r="20" ht="14.25" spans="1:6">
      <c r="A20" s="8">
        <v>18</v>
      </c>
      <c r="B20" s="12" t="s">
        <v>9</v>
      </c>
      <c r="C20" s="13" t="s">
        <v>25</v>
      </c>
      <c r="D20" s="11" t="str">
        <f t="shared" si="0"/>
        <v>合肥市锦城小学</v>
      </c>
      <c r="E20" s="11" t="s">
        <v>33</v>
      </c>
      <c r="F20" s="8"/>
    </row>
    <row r="21" ht="14.25" spans="1:6">
      <c r="A21" s="8">
        <v>19</v>
      </c>
      <c r="B21" s="12" t="s">
        <v>9</v>
      </c>
      <c r="C21" s="13" t="s">
        <v>34</v>
      </c>
      <c r="D21" s="11" t="s">
        <v>35</v>
      </c>
      <c r="E21" s="11" t="s">
        <v>36</v>
      </c>
      <c r="F21" s="8"/>
    </row>
    <row r="22" ht="14.25" spans="1:6">
      <c r="A22" s="8">
        <v>20</v>
      </c>
      <c r="B22" s="12" t="s">
        <v>9</v>
      </c>
      <c r="C22" s="13" t="s">
        <v>37</v>
      </c>
      <c r="D22" s="11" t="s">
        <v>38</v>
      </c>
      <c r="E22" s="11" t="s">
        <v>39</v>
      </c>
      <c r="F22" s="8"/>
    </row>
    <row r="23" s="1" customFormat="1" ht="14.25" spans="1:6">
      <c r="A23" s="8">
        <v>21</v>
      </c>
      <c r="B23" s="12" t="s">
        <v>9</v>
      </c>
      <c r="C23" s="13" t="s">
        <v>40</v>
      </c>
      <c r="D23" s="11" t="s">
        <v>41</v>
      </c>
      <c r="E23" s="11" t="s">
        <v>42</v>
      </c>
      <c r="F23" s="8"/>
    </row>
    <row r="24" ht="14.25" spans="1:6">
      <c r="A24" s="8">
        <v>22</v>
      </c>
      <c r="B24" s="12" t="s">
        <v>9</v>
      </c>
      <c r="C24" s="13" t="s">
        <v>43</v>
      </c>
      <c r="D24" s="11" t="str">
        <f>B24&amp;C24</f>
        <v>合肥市青年路小学</v>
      </c>
      <c r="E24" s="11" t="s">
        <v>44</v>
      </c>
      <c r="F24" s="8"/>
    </row>
    <row r="25" ht="14.25" spans="1:6">
      <c r="A25" s="8">
        <v>23</v>
      </c>
      <c r="B25" s="12" t="s">
        <v>9</v>
      </c>
      <c r="C25" s="13" t="s">
        <v>43</v>
      </c>
      <c r="D25" s="11" t="str">
        <f t="shared" si="0"/>
        <v>合肥市青年路小学</v>
      </c>
      <c r="E25" s="11" t="s">
        <v>45</v>
      </c>
      <c r="F25" s="8"/>
    </row>
    <row r="26" ht="14.25" spans="1:6">
      <c r="A26" s="8">
        <v>24</v>
      </c>
      <c r="B26" s="12" t="s">
        <v>9</v>
      </c>
      <c r="C26" s="13" t="s">
        <v>46</v>
      </c>
      <c r="D26" s="11" t="str">
        <f t="shared" si="0"/>
        <v>合肥市清华附中合肥学校</v>
      </c>
      <c r="E26" s="11" t="s">
        <v>47</v>
      </c>
      <c r="F26" s="8"/>
    </row>
    <row r="27" ht="14.25" spans="1:6">
      <c r="A27" s="8">
        <v>25</v>
      </c>
      <c r="B27" s="12" t="s">
        <v>9</v>
      </c>
      <c r="C27" s="13" t="s">
        <v>48</v>
      </c>
      <c r="D27" s="11" t="str">
        <f t="shared" si="0"/>
        <v>合肥市少年宫龙岗分校</v>
      </c>
      <c r="E27" s="11" t="s">
        <v>49</v>
      </c>
      <c r="F27" s="8"/>
    </row>
    <row r="28" ht="14.25" spans="1:6">
      <c r="A28" s="8">
        <v>26</v>
      </c>
      <c r="B28" s="12" t="s">
        <v>9</v>
      </c>
      <c r="C28" s="13" t="s">
        <v>48</v>
      </c>
      <c r="D28" s="11" t="str">
        <f t="shared" si="0"/>
        <v>合肥市少年宫龙岗分校</v>
      </c>
      <c r="E28" s="11" t="s">
        <v>50</v>
      </c>
      <c r="F28" s="8"/>
    </row>
    <row r="29" ht="14.25" spans="1:6">
      <c r="A29" s="8">
        <v>27</v>
      </c>
      <c r="B29" s="12" t="s">
        <v>9</v>
      </c>
      <c r="C29" s="13" t="s">
        <v>48</v>
      </c>
      <c r="D29" s="11" t="str">
        <f t="shared" si="0"/>
        <v>合肥市少年宫龙岗分校</v>
      </c>
      <c r="E29" s="11" t="s">
        <v>51</v>
      </c>
      <c r="F29" s="8"/>
    </row>
    <row r="30" ht="14.25" spans="1:6">
      <c r="A30" s="8">
        <v>28</v>
      </c>
      <c r="B30" s="12" t="s">
        <v>9</v>
      </c>
      <c r="C30" s="13" t="s">
        <v>52</v>
      </c>
      <c r="D30" s="11" t="str">
        <f t="shared" si="0"/>
        <v>合肥市少年宫</v>
      </c>
      <c r="E30" s="14" t="s">
        <v>53</v>
      </c>
      <c r="F30" s="8"/>
    </row>
    <row r="31" ht="14.25" spans="1:6">
      <c r="A31" s="8">
        <v>29</v>
      </c>
      <c r="B31" s="12" t="s">
        <v>9</v>
      </c>
      <c r="C31" s="13" t="s">
        <v>52</v>
      </c>
      <c r="D31" s="11" t="str">
        <f t="shared" si="0"/>
        <v>合肥市少年宫</v>
      </c>
      <c r="E31" s="11" t="s">
        <v>54</v>
      </c>
      <c r="F31" s="8"/>
    </row>
    <row r="32" ht="14.25" spans="1:6">
      <c r="A32" s="8">
        <v>30</v>
      </c>
      <c r="B32" s="12" t="s">
        <v>9</v>
      </c>
      <c r="C32" s="13" t="s">
        <v>52</v>
      </c>
      <c r="D32" s="11" t="str">
        <f t="shared" si="0"/>
        <v>合肥市少年宫</v>
      </c>
      <c r="E32" s="14" t="s">
        <v>55</v>
      </c>
      <c r="F32" s="15"/>
    </row>
    <row r="33" ht="14.25" spans="1:6">
      <c r="A33" s="8">
        <v>31</v>
      </c>
      <c r="B33" s="12" t="s">
        <v>9</v>
      </c>
      <c r="C33" s="13" t="s">
        <v>52</v>
      </c>
      <c r="D33" s="11" t="str">
        <f t="shared" si="0"/>
        <v>合肥市少年宫</v>
      </c>
      <c r="E33" s="11" t="s">
        <v>56</v>
      </c>
      <c r="F33" s="8"/>
    </row>
    <row r="34" ht="14.25" spans="1:6">
      <c r="A34" s="8">
        <v>32</v>
      </c>
      <c r="B34" s="12" t="s">
        <v>9</v>
      </c>
      <c r="C34" s="13" t="s">
        <v>52</v>
      </c>
      <c r="D34" s="11" t="str">
        <f t="shared" si="0"/>
        <v>合肥市少年宫</v>
      </c>
      <c r="E34" s="11" t="s">
        <v>57</v>
      </c>
      <c r="F34" s="8"/>
    </row>
    <row r="35" ht="14.25" spans="1:6">
      <c r="A35" s="8">
        <v>33</v>
      </c>
      <c r="B35" s="12" t="s">
        <v>9</v>
      </c>
      <c r="C35" s="13" t="s">
        <v>58</v>
      </c>
      <c r="D35" s="11" t="s">
        <v>59</v>
      </c>
      <c r="E35" s="11" t="s">
        <v>60</v>
      </c>
      <c r="F35" s="8"/>
    </row>
    <row r="36" ht="14.25" spans="1:6">
      <c r="A36" s="8">
        <v>34</v>
      </c>
      <c r="B36" s="12" t="s">
        <v>9</v>
      </c>
      <c r="C36" s="13" t="s">
        <v>58</v>
      </c>
      <c r="D36" s="11" t="s">
        <v>59</v>
      </c>
      <c r="E36" s="11" t="s">
        <v>61</v>
      </c>
      <c r="F36" s="8"/>
    </row>
    <row r="37" ht="14.25" spans="1:6">
      <c r="A37" s="8">
        <v>35</v>
      </c>
      <c r="B37" s="12" t="s">
        <v>9</v>
      </c>
      <c r="C37" s="13" t="s">
        <v>62</v>
      </c>
      <c r="D37" s="11" t="s">
        <v>59</v>
      </c>
      <c r="E37" s="11" t="s">
        <v>63</v>
      </c>
      <c r="F37" s="8"/>
    </row>
    <row r="38" ht="14.25" spans="1:6">
      <c r="A38" s="8">
        <v>36</v>
      </c>
      <c r="B38" s="12" t="s">
        <v>9</v>
      </c>
      <c r="C38" s="13" t="s">
        <v>62</v>
      </c>
      <c r="D38" s="11" t="s">
        <v>59</v>
      </c>
      <c r="E38" s="11" t="s">
        <v>64</v>
      </c>
      <c r="F38" s="8"/>
    </row>
    <row r="39" ht="14.25" spans="1:6">
      <c r="A39" s="8">
        <v>37</v>
      </c>
      <c r="B39" s="12" t="s">
        <v>9</v>
      </c>
      <c r="C39" s="13" t="s">
        <v>62</v>
      </c>
      <c r="D39" s="11" t="s">
        <v>59</v>
      </c>
      <c r="E39" s="11" t="s">
        <v>65</v>
      </c>
      <c r="F39" s="8"/>
    </row>
    <row r="40" ht="14.25" spans="1:6">
      <c r="A40" s="8">
        <v>38</v>
      </c>
      <c r="B40" s="12" t="s">
        <v>9</v>
      </c>
      <c r="C40" s="13" t="s">
        <v>58</v>
      </c>
      <c r="D40" s="11" t="s">
        <v>59</v>
      </c>
      <c r="E40" s="11" t="s">
        <v>66</v>
      </c>
      <c r="F40" s="8"/>
    </row>
    <row r="41" ht="14.25" spans="1:6">
      <c r="A41" s="8">
        <v>39</v>
      </c>
      <c r="B41" s="12" t="s">
        <v>9</v>
      </c>
      <c r="C41" s="13" t="s">
        <v>58</v>
      </c>
      <c r="D41" s="11" t="s">
        <v>59</v>
      </c>
      <c r="E41" s="11" t="s">
        <v>67</v>
      </c>
      <c r="F41" s="8"/>
    </row>
    <row r="42" ht="14.25" spans="1:6">
      <c r="A42" s="8">
        <v>40</v>
      </c>
      <c r="B42" s="12" t="s">
        <v>9</v>
      </c>
      <c r="C42" s="13" t="s">
        <v>58</v>
      </c>
      <c r="D42" s="11" t="s">
        <v>59</v>
      </c>
      <c r="E42" s="11" t="s">
        <v>68</v>
      </c>
      <c r="F42" s="8"/>
    </row>
    <row r="43" ht="14.25" spans="1:6">
      <c r="A43" s="8">
        <v>41</v>
      </c>
      <c r="B43" s="12" t="s">
        <v>9</v>
      </c>
      <c r="C43" s="13" t="s">
        <v>58</v>
      </c>
      <c r="D43" s="11" t="s">
        <v>59</v>
      </c>
      <c r="E43" s="11" t="s">
        <v>69</v>
      </c>
      <c r="F43" s="8"/>
    </row>
    <row r="44" ht="14.25" spans="1:6">
      <c r="A44" s="8">
        <v>42</v>
      </c>
      <c r="B44" s="12" t="s">
        <v>9</v>
      </c>
      <c r="C44" s="13" t="s">
        <v>58</v>
      </c>
      <c r="D44" s="11" t="s">
        <v>59</v>
      </c>
      <c r="E44" s="11" t="s">
        <v>70</v>
      </c>
      <c r="F44" s="8"/>
    </row>
    <row r="45" ht="14.25" spans="1:6">
      <c r="A45" s="8">
        <v>43</v>
      </c>
      <c r="B45" s="12" t="s">
        <v>9</v>
      </c>
      <c r="C45" s="13" t="s">
        <v>58</v>
      </c>
      <c r="D45" s="11" t="s">
        <v>59</v>
      </c>
      <c r="E45" s="11" t="s">
        <v>71</v>
      </c>
      <c r="F45" s="8"/>
    </row>
    <row r="46" ht="14.25" spans="1:6">
      <c r="A46" s="8">
        <v>44</v>
      </c>
      <c r="B46" s="12" t="s">
        <v>9</v>
      </c>
      <c r="C46" s="13" t="s">
        <v>58</v>
      </c>
      <c r="D46" s="11" t="s">
        <v>59</v>
      </c>
      <c r="E46" s="11" t="s">
        <v>72</v>
      </c>
      <c r="F46" s="8"/>
    </row>
    <row r="47" ht="14.25" spans="1:6">
      <c r="A47" s="8">
        <v>45</v>
      </c>
      <c r="B47" s="12" t="s">
        <v>9</v>
      </c>
      <c r="C47" s="13" t="s">
        <v>58</v>
      </c>
      <c r="D47" s="11" t="s">
        <v>59</v>
      </c>
      <c r="E47" s="11" t="s">
        <v>73</v>
      </c>
      <c r="F47" s="8"/>
    </row>
    <row r="48" ht="14.25" spans="1:6">
      <c r="A48" s="8">
        <v>46</v>
      </c>
      <c r="B48" s="12" t="s">
        <v>9</v>
      </c>
      <c r="C48" s="13" t="s">
        <v>58</v>
      </c>
      <c r="D48" s="11" t="s">
        <v>59</v>
      </c>
      <c r="E48" s="11" t="s">
        <v>74</v>
      </c>
      <c r="F48" s="8"/>
    </row>
    <row r="49" ht="14.25" spans="1:6">
      <c r="A49" s="8">
        <v>47</v>
      </c>
      <c r="B49" s="12" t="s">
        <v>9</v>
      </c>
      <c r="C49" s="13" t="s">
        <v>75</v>
      </c>
      <c r="D49" s="11" t="s">
        <v>76</v>
      </c>
      <c r="E49" s="11" t="s">
        <v>77</v>
      </c>
      <c r="F49" s="8"/>
    </row>
    <row r="50" ht="14.25" spans="1:6">
      <c r="A50" s="8">
        <v>48</v>
      </c>
      <c r="B50" s="12" t="s">
        <v>9</v>
      </c>
      <c r="C50" s="13" t="s">
        <v>78</v>
      </c>
      <c r="D50" s="11" t="s">
        <v>79</v>
      </c>
      <c r="E50" s="11" t="s">
        <v>80</v>
      </c>
      <c r="F50" s="8"/>
    </row>
    <row r="51" ht="14.25" spans="1:6">
      <c r="A51" s="8">
        <v>49</v>
      </c>
      <c r="B51" s="12" t="s">
        <v>9</v>
      </c>
      <c r="C51" s="13" t="s">
        <v>81</v>
      </c>
      <c r="D51" s="11" t="str">
        <f>"合肥市实验学校"&amp;C51</f>
        <v>合肥市实验学校实验学校九珑湾校区</v>
      </c>
      <c r="E51" s="11" t="s">
        <v>82</v>
      </c>
      <c r="F51" s="8"/>
    </row>
    <row r="52" ht="14.25" spans="1:6">
      <c r="A52" s="8">
        <v>50</v>
      </c>
      <c r="B52" s="12" t="s">
        <v>9</v>
      </c>
      <c r="C52" s="13" t="s">
        <v>83</v>
      </c>
      <c r="D52" s="11" t="s">
        <v>84</v>
      </c>
      <c r="E52" s="11" t="s">
        <v>85</v>
      </c>
      <c r="F52" s="8"/>
    </row>
    <row r="53" ht="14.25" spans="1:6">
      <c r="A53" s="8">
        <v>51</v>
      </c>
      <c r="B53" s="12" t="s">
        <v>9</v>
      </c>
      <c r="C53" s="13" t="s">
        <v>86</v>
      </c>
      <c r="D53" s="11" t="s">
        <v>87</v>
      </c>
      <c r="E53" s="11" t="s">
        <v>88</v>
      </c>
      <c r="F53" s="8"/>
    </row>
    <row r="54" ht="14.25" spans="1:6">
      <c r="A54" s="8">
        <v>52</v>
      </c>
      <c r="B54" s="12" t="s">
        <v>9</v>
      </c>
      <c r="C54" s="13" t="s">
        <v>89</v>
      </c>
      <c r="D54" s="11" t="str">
        <f t="shared" si="0"/>
        <v>合肥市同安小学</v>
      </c>
      <c r="E54" s="11" t="s">
        <v>90</v>
      </c>
      <c r="F54" s="8"/>
    </row>
    <row r="55" ht="14.25" spans="1:6">
      <c r="A55" s="8">
        <v>53</v>
      </c>
      <c r="B55" s="12" t="s">
        <v>9</v>
      </c>
      <c r="C55" s="13" t="s">
        <v>89</v>
      </c>
      <c r="D55" s="11" t="str">
        <f t="shared" si="0"/>
        <v>合肥市同安小学</v>
      </c>
      <c r="E55" s="11" t="s">
        <v>91</v>
      </c>
      <c r="F55" s="8"/>
    </row>
    <row r="56" ht="14.25" spans="1:6">
      <c r="A56" s="8">
        <v>54</v>
      </c>
      <c r="B56" s="12" t="s">
        <v>9</v>
      </c>
      <c r="C56" s="13" t="s">
        <v>89</v>
      </c>
      <c r="D56" s="11" t="str">
        <f t="shared" si="0"/>
        <v>合肥市同安小学</v>
      </c>
      <c r="E56" s="11" t="s">
        <v>92</v>
      </c>
      <c r="F56" s="8"/>
    </row>
    <row r="57" ht="14.25" spans="1:6">
      <c r="A57" s="8">
        <v>55</v>
      </c>
      <c r="B57" s="12" t="s">
        <v>9</v>
      </c>
      <c r="C57" s="13" t="s">
        <v>89</v>
      </c>
      <c r="D57" s="11" t="str">
        <f t="shared" si="0"/>
        <v>合肥市同安小学</v>
      </c>
      <c r="E57" s="11" t="s">
        <v>93</v>
      </c>
      <c r="F57" s="8"/>
    </row>
    <row r="58" ht="14.25" spans="1:6">
      <c r="A58" s="8">
        <v>56</v>
      </c>
      <c r="B58" s="12" t="s">
        <v>9</v>
      </c>
      <c r="C58" s="13" t="s">
        <v>94</v>
      </c>
      <c r="D58" s="11" t="str">
        <f t="shared" si="0"/>
        <v>合肥市屯溪路小学</v>
      </c>
      <c r="E58" s="11" t="s">
        <v>95</v>
      </c>
      <c r="F58" s="8"/>
    </row>
    <row r="59" ht="14.25" spans="1:6">
      <c r="A59" s="8">
        <v>57</v>
      </c>
      <c r="B59" s="12" t="s">
        <v>9</v>
      </c>
      <c r="C59" s="13" t="s">
        <v>94</v>
      </c>
      <c r="D59" s="11" t="str">
        <f t="shared" si="0"/>
        <v>合肥市屯溪路小学</v>
      </c>
      <c r="E59" s="11" t="s">
        <v>96</v>
      </c>
      <c r="F59" s="8"/>
    </row>
    <row r="60" ht="14.25" spans="1:6">
      <c r="A60" s="8">
        <v>58</v>
      </c>
      <c r="B60" s="12" t="s">
        <v>9</v>
      </c>
      <c r="C60" s="13" t="s">
        <v>97</v>
      </c>
      <c r="D60" s="11" t="str">
        <f t="shared" si="0"/>
        <v>合肥市万慈小学</v>
      </c>
      <c r="E60" s="11" t="s">
        <v>98</v>
      </c>
      <c r="F60" s="8"/>
    </row>
    <row r="61" ht="14.25" spans="1:6">
      <c r="A61" s="8">
        <v>59</v>
      </c>
      <c r="B61" s="12" t="s">
        <v>9</v>
      </c>
      <c r="C61" s="13" t="s">
        <v>99</v>
      </c>
      <c r="D61" s="11" t="str">
        <f t="shared" si="0"/>
        <v>合肥市望湖小学洞庭路校区</v>
      </c>
      <c r="E61" s="11" t="s">
        <v>100</v>
      </c>
      <c r="F61" s="8"/>
    </row>
    <row r="62" s="1" customFormat="1" ht="14.25" spans="1:6">
      <c r="A62" s="8">
        <v>60</v>
      </c>
      <c r="B62" s="12" t="s">
        <v>9</v>
      </c>
      <c r="C62" s="13" t="s">
        <v>101</v>
      </c>
      <c r="D62" s="11" t="s">
        <v>102</v>
      </c>
      <c r="E62" s="11" t="s">
        <v>103</v>
      </c>
      <c r="F62" s="8"/>
    </row>
    <row r="63" ht="14.25" spans="1:6">
      <c r="A63" s="8">
        <v>61</v>
      </c>
      <c r="B63" s="12" t="s">
        <v>9</v>
      </c>
      <c r="C63" s="13" t="s">
        <v>104</v>
      </c>
      <c r="D63" s="11" t="s">
        <v>105</v>
      </c>
      <c r="E63" s="11" t="s">
        <v>106</v>
      </c>
      <c r="F63" s="8"/>
    </row>
    <row r="64" ht="14.25" spans="1:6">
      <c r="A64" s="8">
        <v>62</v>
      </c>
      <c r="B64" s="12" t="s">
        <v>9</v>
      </c>
      <c r="C64" s="13" t="s">
        <v>107</v>
      </c>
      <c r="D64" s="11" t="str">
        <f t="shared" ref="D64:D68" si="1">B64&amp;C64</f>
        <v>合肥市包河苑小学</v>
      </c>
      <c r="E64" s="11" t="s">
        <v>108</v>
      </c>
      <c r="F64" s="8"/>
    </row>
    <row r="65" ht="14.25" spans="1:6">
      <c r="A65" s="8">
        <v>63</v>
      </c>
      <c r="B65" s="12" t="s">
        <v>9</v>
      </c>
      <c r="C65" s="13" t="s">
        <v>107</v>
      </c>
      <c r="D65" s="11" t="str">
        <f t="shared" si="1"/>
        <v>合肥市包河苑小学</v>
      </c>
      <c r="E65" s="11" t="s">
        <v>109</v>
      </c>
      <c r="F65" s="8"/>
    </row>
    <row r="66" ht="14.25" spans="1:6">
      <c r="A66" s="8">
        <v>64</v>
      </c>
      <c r="B66" s="12" t="s">
        <v>9</v>
      </c>
      <c r="C66" s="13" t="s">
        <v>107</v>
      </c>
      <c r="D66" s="11" t="str">
        <f t="shared" si="1"/>
        <v>合肥市包河苑小学</v>
      </c>
      <c r="E66" s="11" t="s">
        <v>110</v>
      </c>
      <c r="F66" s="8"/>
    </row>
    <row r="67" ht="14.25" spans="1:6">
      <c r="A67" s="8">
        <v>65</v>
      </c>
      <c r="B67" s="12" t="s">
        <v>9</v>
      </c>
      <c r="C67" s="13" t="s">
        <v>107</v>
      </c>
      <c r="D67" s="11" t="str">
        <f t="shared" si="1"/>
        <v>合肥市包河苑小学</v>
      </c>
      <c r="E67" s="11" t="s">
        <v>111</v>
      </c>
      <c r="F67" s="8"/>
    </row>
    <row r="68" ht="14.25" spans="1:6">
      <c r="A68" s="8">
        <v>66</v>
      </c>
      <c r="B68" s="12" t="s">
        <v>9</v>
      </c>
      <c r="C68" s="13" t="s">
        <v>107</v>
      </c>
      <c r="D68" s="11" t="str">
        <f t="shared" si="1"/>
        <v>合肥市包河苑小学</v>
      </c>
      <c r="E68" s="11" t="s">
        <v>112</v>
      </c>
      <c r="F68" s="8"/>
    </row>
    <row r="69" ht="14.25" spans="1:6">
      <c r="A69" s="8">
        <v>67</v>
      </c>
      <c r="B69" s="12" t="s">
        <v>9</v>
      </c>
      <c r="C69" s="13" t="s">
        <v>107</v>
      </c>
      <c r="D69" s="11" t="str">
        <f t="shared" ref="D69:D134" si="2">B69&amp;C69</f>
        <v>合肥市包河苑小学</v>
      </c>
      <c r="E69" s="11" t="s">
        <v>113</v>
      </c>
      <c r="F69" s="8"/>
    </row>
    <row r="70" ht="14.25" spans="1:6">
      <c r="A70" s="8">
        <v>68</v>
      </c>
      <c r="B70" s="12" t="s">
        <v>9</v>
      </c>
      <c r="C70" s="13" t="s">
        <v>114</v>
      </c>
      <c r="D70" s="11" t="s">
        <v>115</v>
      </c>
      <c r="E70" s="11" t="s">
        <v>116</v>
      </c>
      <c r="F70" s="8"/>
    </row>
    <row r="71" ht="14.25" spans="1:6">
      <c r="A71" s="8">
        <v>69</v>
      </c>
      <c r="B71" s="12" t="s">
        <v>9</v>
      </c>
      <c r="C71" s="13" t="s">
        <v>114</v>
      </c>
      <c r="D71" s="11" t="s">
        <v>115</v>
      </c>
      <c r="E71" s="11" t="s">
        <v>117</v>
      </c>
      <c r="F71" s="8"/>
    </row>
    <row r="72" ht="14.25" spans="1:6">
      <c r="A72" s="8">
        <v>70</v>
      </c>
      <c r="B72" s="12" t="s">
        <v>9</v>
      </c>
      <c r="C72" s="13" t="s">
        <v>118</v>
      </c>
      <c r="D72" s="11" t="str">
        <f t="shared" si="2"/>
        <v>合肥市巢湖路小学</v>
      </c>
      <c r="E72" s="11" t="s">
        <v>119</v>
      </c>
      <c r="F72" s="8"/>
    </row>
    <row r="73" ht="14.25" spans="1:6">
      <c r="A73" s="8">
        <v>71</v>
      </c>
      <c r="B73" s="12" t="s">
        <v>9</v>
      </c>
      <c r="C73" s="13" t="s">
        <v>118</v>
      </c>
      <c r="D73" s="11" t="str">
        <f t="shared" si="2"/>
        <v>合肥市巢湖路小学</v>
      </c>
      <c r="E73" s="11" t="s">
        <v>120</v>
      </c>
      <c r="F73" s="8"/>
    </row>
    <row r="74" ht="14.25" spans="1:6">
      <c r="A74" s="8">
        <v>72</v>
      </c>
      <c r="B74" s="12" t="s">
        <v>9</v>
      </c>
      <c r="C74" s="13" t="s">
        <v>118</v>
      </c>
      <c r="D74" s="11" t="str">
        <f t="shared" si="2"/>
        <v>合肥市巢湖路小学</v>
      </c>
      <c r="E74" s="11" t="s">
        <v>121</v>
      </c>
      <c r="F74" s="8"/>
    </row>
    <row r="75" ht="14.25" spans="1:6">
      <c r="A75" s="8">
        <v>73</v>
      </c>
      <c r="B75" s="12" t="s">
        <v>9</v>
      </c>
      <c r="C75" s="13" t="s">
        <v>118</v>
      </c>
      <c r="D75" s="11" t="str">
        <f t="shared" si="2"/>
        <v>合肥市巢湖路小学</v>
      </c>
      <c r="E75" s="11" t="s">
        <v>122</v>
      </c>
      <c r="F75" s="8"/>
    </row>
    <row r="76" ht="14.25" spans="1:6">
      <c r="A76" s="8">
        <v>74</v>
      </c>
      <c r="B76" s="12" t="s">
        <v>9</v>
      </c>
      <c r="C76" s="13" t="s">
        <v>118</v>
      </c>
      <c r="D76" s="11" t="str">
        <f t="shared" si="2"/>
        <v>合肥市巢湖路小学</v>
      </c>
      <c r="E76" s="11" t="s">
        <v>123</v>
      </c>
      <c r="F76" s="8"/>
    </row>
    <row r="77" ht="14.25" spans="1:6">
      <c r="A77" s="8">
        <v>75</v>
      </c>
      <c r="B77" s="12" t="s">
        <v>9</v>
      </c>
      <c r="C77" s="13" t="s">
        <v>118</v>
      </c>
      <c r="D77" s="11" t="str">
        <f t="shared" si="2"/>
        <v>合肥市巢湖路小学</v>
      </c>
      <c r="E77" s="11" t="s">
        <v>124</v>
      </c>
      <c r="F77" s="8"/>
    </row>
    <row r="78" ht="14.25" spans="1:6">
      <c r="A78" s="8">
        <v>76</v>
      </c>
      <c r="B78" s="12" t="s">
        <v>9</v>
      </c>
      <c r="C78" s="13" t="s">
        <v>118</v>
      </c>
      <c r="D78" s="11" t="str">
        <f t="shared" si="2"/>
        <v>合肥市巢湖路小学</v>
      </c>
      <c r="E78" s="11" t="s">
        <v>125</v>
      </c>
      <c r="F78" s="8"/>
    </row>
    <row r="79" ht="14.25" spans="1:6">
      <c r="A79" s="8">
        <v>77</v>
      </c>
      <c r="B79" s="12" t="s">
        <v>9</v>
      </c>
      <c r="C79" s="13" t="s">
        <v>126</v>
      </c>
      <c r="D79" s="11" t="s">
        <v>115</v>
      </c>
      <c r="E79" s="11" t="s">
        <v>127</v>
      </c>
      <c r="F79" s="8"/>
    </row>
    <row r="80" ht="14.25" spans="1:6">
      <c r="A80" s="8">
        <v>78</v>
      </c>
      <c r="B80" s="12" t="s">
        <v>9</v>
      </c>
      <c r="C80" s="13" t="s">
        <v>126</v>
      </c>
      <c r="D80" s="11" t="s">
        <v>115</v>
      </c>
      <c r="E80" s="11" t="s">
        <v>128</v>
      </c>
      <c r="F80" s="8"/>
    </row>
    <row r="81" ht="14.25" spans="1:6">
      <c r="A81" s="8">
        <v>79</v>
      </c>
      <c r="B81" s="12" t="s">
        <v>9</v>
      </c>
      <c r="C81" s="13" t="s">
        <v>129</v>
      </c>
      <c r="D81" s="11" t="str">
        <f t="shared" si="2"/>
        <v>合肥市淝河小学</v>
      </c>
      <c r="E81" s="11" t="s">
        <v>130</v>
      </c>
      <c r="F81" s="8"/>
    </row>
    <row r="82" ht="14.25" spans="1:6">
      <c r="A82" s="8">
        <v>80</v>
      </c>
      <c r="B82" s="12" t="s">
        <v>9</v>
      </c>
      <c r="C82" s="13" t="s">
        <v>129</v>
      </c>
      <c r="D82" s="11" t="str">
        <f t="shared" si="2"/>
        <v>合肥市淝河小学</v>
      </c>
      <c r="E82" s="11" t="s">
        <v>131</v>
      </c>
      <c r="F82" s="8"/>
    </row>
    <row r="83" ht="14.25" spans="1:6">
      <c r="A83" s="8">
        <v>81</v>
      </c>
      <c r="B83" s="12" t="s">
        <v>9</v>
      </c>
      <c r="C83" s="13" t="s">
        <v>129</v>
      </c>
      <c r="D83" s="11" t="str">
        <f t="shared" si="2"/>
        <v>合肥市淝河小学</v>
      </c>
      <c r="E83" s="11" t="s">
        <v>132</v>
      </c>
      <c r="F83" s="8"/>
    </row>
    <row r="84" ht="14.25" spans="1:6">
      <c r="A84" s="8">
        <v>82</v>
      </c>
      <c r="B84" s="12" t="s">
        <v>9</v>
      </c>
      <c r="C84" s="13" t="s">
        <v>129</v>
      </c>
      <c r="D84" s="11" t="str">
        <f t="shared" si="2"/>
        <v>合肥市淝河小学</v>
      </c>
      <c r="E84" s="11" t="s">
        <v>133</v>
      </c>
      <c r="F84" s="8"/>
    </row>
    <row r="85" ht="14.25" spans="1:6">
      <c r="A85" s="8">
        <v>83</v>
      </c>
      <c r="B85" s="12" t="s">
        <v>9</v>
      </c>
      <c r="C85" s="13" t="s">
        <v>129</v>
      </c>
      <c r="D85" s="11" t="str">
        <f t="shared" si="2"/>
        <v>合肥市淝河小学</v>
      </c>
      <c r="E85" s="11" t="s">
        <v>134</v>
      </c>
      <c r="F85" s="8"/>
    </row>
    <row r="86" ht="14.25" spans="1:6">
      <c r="A86" s="8">
        <v>84</v>
      </c>
      <c r="B86" s="12" t="s">
        <v>9</v>
      </c>
      <c r="C86" s="13" t="s">
        <v>129</v>
      </c>
      <c r="D86" s="11" t="str">
        <f t="shared" si="2"/>
        <v>合肥市淝河小学</v>
      </c>
      <c r="E86" s="11" t="s">
        <v>135</v>
      </c>
      <c r="F86" s="8"/>
    </row>
    <row r="87" ht="14.25" spans="1:6">
      <c r="A87" s="8">
        <v>85</v>
      </c>
      <c r="B87" s="12" t="s">
        <v>9</v>
      </c>
      <c r="C87" s="13" t="s">
        <v>129</v>
      </c>
      <c r="D87" s="11" t="str">
        <f t="shared" si="2"/>
        <v>合肥市淝河小学</v>
      </c>
      <c r="E87" s="11" t="s">
        <v>136</v>
      </c>
      <c r="F87" s="8"/>
    </row>
    <row r="88" ht="14.25" spans="1:6">
      <c r="A88" s="8">
        <v>86</v>
      </c>
      <c r="B88" s="12" t="s">
        <v>9</v>
      </c>
      <c r="C88" s="13" t="s">
        <v>129</v>
      </c>
      <c r="D88" s="11" t="str">
        <f t="shared" si="2"/>
        <v>合肥市淝河小学</v>
      </c>
      <c r="E88" s="11" t="s">
        <v>137</v>
      </c>
      <c r="F88" s="8"/>
    </row>
    <row r="89" ht="14.25" spans="1:6">
      <c r="A89" s="8">
        <v>87</v>
      </c>
      <c r="B89" s="12" t="s">
        <v>9</v>
      </c>
      <c r="C89" s="13" t="s">
        <v>129</v>
      </c>
      <c r="D89" s="11" t="str">
        <f t="shared" si="2"/>
        <v>合肥市淝河小学</v>
      </c>
      <c r="E89" s="11" t="s">
        <v>138</v>
      </c>
      <c r="F89" s="8"/>
    </row>
    <row r="90" ht="14.25" spans="1:6">
      <c r="A90" s="8">
        <v>88</v>
      </c>
      <c r="B90" s="12" t="s">
        <v>9</v>
      </c>
      <c r="C90" s="13" t="s">
        <v>139</v>
      </c>
      <c r="D90" s="11" t="str">
        <f t="shared" si="2"/>
        <v>合肥市葛大店小学</v>
      </c>
      <c r="E90" s="11" t="s">
        <v>140</v>
      </c>
      <c r="F90" s="8"/>
    </row>
    <row r="91" ht="14.25" spans="1:6">
      <c r="A91" s="8">
        <v>89</v>
      </c>
      <c r="B91" s="12" t="s">
        <v>9</v>
      </c>
      <c r="C91" s="13" t="s">
        <v>139</v>
      </c>
      <c r="D91" s="11" t="str">
        <f t="shared" si="2"/>
        <v>合肥市葛大店小学</v>
      </c>
      <c r="E91" s="11" t="s">
        <v>141</v>
      </c>
      <c r="F91" s="8"/>
    </row>
    <row r="92" ht="14.25" spans="1:6">
      <c r="A92" s="8">
        <v>90</v>
      </c>
      <c r="B92" s="12" t="s">
        <v>9</v>
      </c>
      <c r="C92" s="13" t="s">
        <v>139</v>
      </c>
      <c r="D92" s="11" t="str">
        <f t="shared" si="2"/>
        <v>合肥市葛大店小学</v>
      </c>
      <c r="E92" s="11" t="s">
        <v>142</v>
      </c>
      <c r="F92" s="8"/>
    </row>
    <row r="93" ht="14.25" spans="1:6">
      <c r="A93" s="8">
        <v>91</v>
      </c>
      <c r="B93" s="12" t="s">
        <v>9</v>
      </c>
      <c r="C93" s="13" t="s">
        <v>139</v>
      </c>
      <c r="D93" s="11" t="str">
        <f t="shared" si="2"/>
        <v>合肥市葛大店小学</v>
      </c>
      <c r="E93" s="11" t="s">
        <v>143</v>
      </c>
      <c r="F93" s="8"/>
    </row>
    <row r="94" ht="14.25" spans="1:6">
      <c r="A94" s="8">
        <v>92</v>
      </c>
      <c r="B94" s="12" t="s">
        <v>9</v>
      </c>
      <c r="C94" s="13" t="s">
        <v>139</v>
      </c>
      <c r="D94" s="11" t="str">
        <f t="shared" si="2"/>
        <v>合肥市葛大店小学</v>
      </c>
      <c r="E94" s="11" t="s">
        <v>144</v>
      </c>
      <c r="F94" s="8"/>
    </row>
    <row r="95" ht="14.25" spans="1:6">
      <c r="A95" s="8">
        <v>93</v>
      </c>
      <c r="B95" s="12" t="s">
        <v>9</v>
      </c>
      <c r="C95" s="13" t="s">
        <v>139</v>
      </c>
      <c r="D95" s="11" t="str">
        <f t="shared" si="2"/>
        <v>合肥市葛大店小学</v>
      </c>
      <c r="E95" s="11" t="s">
        <v>145</v>
      </c>
      <c r="F95" s="8"/>
    </row>
    <row r="96" ht="14.25" spans="1:6">
      <c r="A96" s="8">
        <v>94</v>
      </c>
      <c r="B96" s="12" t="s">
        <v>9</v>
      </c>
      <c r="C96" s="13" t="s">
        <v>139</v>
      </c>
      <c r="D96" s="11" t="str">
        <f t="shared" si="2"/>
        <v>合肥市葛大店小学</v>
      </c>
      <c r="E96" s="11" t="s">
        <v>146</v>
      </c>
      <c r="F96" s="8"/>
    </row>
    <row r="97" ht="14.25" spans="1:6">
      <c r="A97" s="8">
        <v>95</v>
      </c>
      <c r="B97" s="12" t="s">
        <v>9</v>
      </c>
      <c r="C97" s="13" t="s">
        <v>139</v>
      </c>
      <c r="D97" s="11" t="str">
        <f t="shared" si="2"/>
        <v>合肥市葛大店小学</v>
      </c>
      <c r="E97" s="11" t="s">
        <v>147</v>
      </c>
      <c r="F97" s="8"/>
    </row>
    <row r="98" ht="14.25" spans="1:6">
      <c r="A98" s="8">
        <v>96</v>
      </c>
      <c r="B98" s="12" t="s">
        <v>9</v>
      </c>
      <c r="C98" s="13" t="s">
        <v>139</v>
      </c>
      <c r="D98" s="11" t="str">
        <f t="shared" si="2"/>
        <v>合肥市葛大店小学</v>
      </c>
      <c r="E98" s="11" t="s">
        <v>148</v>
      </c>
      <c r="F98" s="8"/>
    </row>
    <row r="99" ht="14.25" spans="1:6">
      <c r="A99" s="8">
        <v>97</v>
      </c>
      <c r="B99" s="12" t="s">
        <v>9</v>
      </c>
      <c r="C99" s="13" t="s">
        <v>139</v>
      </c>
      <c r="D99" s="11" t="str">
        <f t="shared" si="2"/>
        <v>合肥市葛大店小学</v>
      </c>
      <c r="E99" s="11" t="s">
        <v>149</v>
      </c>
      <c r="F99" s="8"/>
    </row>
    <row r="100" ht="14.25" spans="1:6">
      <c r="A100" s="8">
        <v>98</v>
      </c>
      <c r="B100" s="12" t="s">
        <v>9</v>
      </c>
      <c r="C100" s="13" t="s">
        <v>139</v>
      </c>
      <c r="D100" s="11" t="str">
        <f t="shared" si="2"/>
        <v>合肥市葛大店小学</v>
      </c>
      <c r="E100" s="11" t="s">
        <v>150</v>
      </c>
      <c r="F100" s="8"/>
    </row>
    <row r="101" ht="14.25" spans="1:6">
      <c r="A101" s="8">
        <v>99</v>
      </c>
      <c r="B101" s="12" t="s">
        <v>9</v>
      </c>
      <c r="C101" s="13" t="s">
        <v>151</v>
      </c>
      <c r="D101" s="11" t="s">
        <v>152</v>
      </c>
      <c r="E101" s="11" t="s">
        <v>153</v>
      </c>
      <c r="F101" s="8"/>
    </row>
    <row r="102" ht="14.25" spans="1:6">
      <c r="A102" s="8">
        <v>100</v>
      </c>
      <c r="B102" s="12" t="s">
        <v>9</v>
      </c>
      <c r="C102" s="13" t="s">
        <v>154</v>
      </c>
      <c r="D102" s="11" t="s">
        <v>155</v>
      </c>
      <c r="E102" s="11" t="s">
        <v>156</v>
      </c>
      <c r="F102" s="8"/>
    </row>
    <row r="103" ht="14.25" spans="1:6">
      <c r="A103" s="8">
        <v>101</v>
      </c>
      <c r="B103" s="12" t="s">
        <v>9</v>
      </c>
      <c r="C103" s="13" t="s">
        <v>154</v>
      </c>
      <c r="D103" s="11" t="s">
        <v>155</v>
      </c>
      <c r="E103" s="11" t="s">
        <v>157</v>
      </c>
      <c r="F103" s="8"/>
    </row>
    <row r="104" ht="14.25" spans="1:6">
      <c r="A104" s="8">
        <v>102</v>
      </c>
      <c r="B104" s="12" t="s">
        <v>9</v>
      </c>
      <c r="C104" s="13" t="s">
        <v>154</v>
      </c>
      <c r="D104" s="11" t="s">
        <v>155</v>
      </c>
      <c r="E104" s="11" t="s">
        <v>158</v>
      </c>
      <c r="F104" s="8"/>
    </row>
    <row r="105" ht="14.25" spans="1:6">
      <c r="A105" s="8">
        <v>103</v>
      </c>
      <c r="B105" s="12" t="s">
        <v>9</v>
      </c>
      <c r="C105" s="13" t="s">
        <v>19</v>
      </c>
      <c r="D105" s="11" t="str">
        <f t="shared" si="2"/>
        <v>合肥市徽州小学美丹校区</v>
      </c>
      <c r="E105" s="11" t="s">
        <v>159</v>
      </c>
      <c r="F105" s="8"/>
    </row>
    <row r="106" ht="14.25" spans="1:6">
      <c r="A106" s="8">
        <v>104</v>
      </c>
      <c r="B106" s="12" t="s">
        <v>9</v>
      </c>
      <c r="C106" s="13" t="s">
        <v>22</v>
      </c>
      <c r="D106" s="11" t="str">
        <f t="shared" si="2"/>
        <v>合肥市金斗路小学</v>
      </c>
      <c r="E106" s="11" t="s">
        <v>160</v>
      </c>
      <c r="F106" s="8"/>
    </row>
    <row r="107" ht="14.25" spans="1:6">
      <c r="A107" s="8">
        <v>105</v>
      </c>
      <c r="B107" s="12" t="s">
        <v>9</v>
      </c>
      <c r="C107" s="13" t="s">
        <v>22</v>
      </c>
      <c r="D107" s="11" t="str">
        <f t="shared" si="2"/>
        <v>合肥市金斗路小学</v>
      </c>
      <c r="E107" s="11" t="s">
        <v>161</v>
      </c>
      <c r="F107" s="8"/>
    </row>
    <row r="108" ht="14.25" spans="1:6">
      <c r="A108" s="8">
        <v>106</v>
      </c>
      <c r="B108" s="12" t="s">
        <v>9</v>
      </c>
      <c r="C108" s="13" t="s">
        <v>22</v>
      </c>
      <c r="D108" s="11" t="str">
        <f t="shared" si="2"/>
        <v>合肥市金斗路小学</v>
      </c>
      <c r="E108" s="11" t="s">
        <v>162</v>
      </c>
      <c r="F108" s="8"/>
    </row>
    <row r="109" ht="14.25" spans="1:6">
      <c r="A109" s="8">
        <v>107</v>
      </c>
      <c r="B109" s="12" t="s">
        <v>9</v>
      </c>
      <c r="C109" s="13" t="s">
        <v>163</v>
      </c>
      <c r="D109" s="11" t="str">
        <f t="shared" si="2"/>
        <v>合肥市金葡萄小学</v>
      </c>
      <c r="E109" s="11" t="s">
        <v>164</v>
      </c>
      <c r="F109" s="8"/>
    </row>
    <row r="110" ht="14.25" spans="1:6">
      <c r="A110" s="8">
        <v>108</v>
      </c>
      <c r="B110" s="12" t="s">
        <v>9</v>
      </c>
      <c r="C110" s="13" t="s">
        <v>25</v>
      </c>
      <c r="D110" s="11" t="str">
        <f t="shared" si="2"/>
        <v>合肥市锦城小学</v>
      </c>
      <c r="E110" s="11" t="s">
        <v>165</v>
      </c>
      <c r="F110" s="8"/>
    </row>
    <row r="111" ht="14.25" spans="1:6">
      <c r="A111" s="8">
        <v>109</v>
      </c>
      <c r="B111" s="12" t="s">
        <v>9</v>
      </c>
      <c r="C111" s="13" t="s">
        <v>34</v>
      </c>
      <c r="D111" s="11" t="s">
        <v>35</v>
      </c>
      <c r="E111" s="11" t="s">
        <v>166</v>
      </c>
      <c r="F111" s="8"/>
    </row>
    <row r="112" ht="14.25" spans="1:6">
      <c r="A112" s="8">
        <v>110</v>
      </c>
      <c r="B112" s="12" t="s">
        <v>9</v>
      </c>
      <c r="C112" s="13" t="s">
        <v>34</v>
      </c>
      <c r="D112" s="11" t="s">
        <v>35</v>
      </c>
      <c r="E112" s="11" t="s">
        <v>167</v>
      </c>
      <c r="F112" s="8"/>
    </row>
    <row r="113" ht="14.25" spans="1:6">
      <c r="A113" s="8">
        <v>111</v>
      </c>
      <c r="B113" s="12" t="s">
        <v>9</v>
      </c>
      <c r="C113" s="13" t="s">
        <v>168</v>
      </c>
      <c r="D113" s="11" t="str">
        <f t="shared" si="2"/>
        <v>合肥市南门小学</v>
      </c>
      <c r="E113" s="11" t="s">
        <v>169</v>
      </c>
      <c r="F113" s="8"/>
    </row>
    <row r="114" ht="14.25" spans="1:6">
      <c r="A114" s="8">
        <v>112</v>
      </c>
      <c r="B114" s="12" t="s">
        <v>9</v>
      </c>
      <c r="C114" s="16" t="s">
        <v>168</v>
      </c>
      <c r="D114" s="11" t="str">
        <f t="shared" si="2"/>
        <v>合肥市南门小学</v>
      </c>
      <c r="E114" s="8" t="s">
        <v>170</v>
      </c>
      <c r="F114" s="8"/>
    </row>
    <row r="115" ht="14.25" spans="1:6">
      <c r="A115" s="8">
        <v>113</v>
      </c>
      <c r="B115" s="12" t="s">
        <v>9</v>
      </c>
      <c r="C115" s="13" t="s">
        <v>43</v>
      </c>
      <c r="D115" s="11" t="str">
        <f t="shared" si="2"/>
        <v>合肥市青年路小学</v>
      </c>
      <c r="E115" s="11" t="s">
        <v>171</v>
      </c>
      <c r="F115" s="8"/>
    </row>
    <row r="116" s="1" customFormat="1" ht="14.25" spans="1:6">
      <c r="A116" s="8">
        <v>114</v>
      </c>
      <c r="B116" s="12" t="s">
        <v>9</v>
      </c>
      <c r="C116" s="13" t="s">
        <v>43</v>
      </c>
      <c r="D116" s="11" t="str">
        <f t="shared" si="2"/>
        <v>合肥市青年路小学</v>
      </c>
      <c r="E116" s="11" t="s">
        <v>172</v>
      </c>
      <c r="F116" s="8"/>
    </row>
    <row r="117" ht="14.25" spans="1:6">
      <c r="A117" s="8">
        <v>115</v>
      </c>
      <c r="B117" s="12" t="s">
        <v>9</v>
      </c>
      <c r="C117" s="13" t="s">
        <v>43</v>
      </c>
      <c r="D117" s="11" t="str">
        <f t="shared" si="2"/>
        <v>合肥市青年路小学</v>
      </c>
      <c r="E117" s="11" t="s">
        <v>173</v>
      </c>
      <c r="F117" s="8"/>
    </row>
    <row r="118" ht="14.25" spans="1:6">
      <c r="A118" s="8">
        <v>116</v>
      </c>
      <c r="B118" s="12" t="s">
        <v>9</v>
      </c>
      <c r="C118" s="13" t="s">
        <v>43</v>
      </c>
      <c r="D118" s="11" t="str">
        <f t="shared" si="2"/>
        <v>合肥市青年路小学</v>
      </c>
      <c r="E118" s="11" t="s">
        <v>174</v>
      </c>
      <c r="F118" s="8"/>
    </row>
    <row r="119" ht="14.25" spans="1:6">
      <c r="A119" s="8">
        <v>117</v>
      </c>
      <c r="B119" s="12" t="s">
        <v>9</v>
      </c>
      <c r="C119" s="13" t="s">
        <v>175</v>
      </c>
      <c r="D119" s="11" t="str">
        <f t="shared" si="2"/>
        <v>合肥市青年路小学香港街校区</v>
      </c>
      <c r="E119" s="11" t="s">
        <v>176</v>
      </c>
      <c r="F119" s="8"/>
    </row>
    <row r="120" ht="14.25" spans="1:6">
      <c r="A120" s="8">
        <v>118</v>
      </c>
      <c r="B120" s="12" t="s">
        <v>9</v>
      </c>
      <c r="C120" s="13" t="s">
        <v>177</v>
      </c>
      <c r="D120" s="11" t="str">
        <f t="shared" si="2"/>
        <v>合肥市师范附属第二小学</v>
      </c>
      <c r="E120" s="11" t="s">
        <v>178</v>
      </c>
      <c r="F120" s="8"/>
    </row>
    <row r="121" ht="14.25" spans="1:6">
      <c r="A121" s="8">
        <v>119</v>
      </c>
      <c r="B121" s="12" t="s">
        <v>9</v>
      </c>
      <c r="C121" s="13" t="s">
        <v>177</v>
      </c>
      <c r="D121" s="11" t="str">
        <f t="shared" si="2"/>
        <v>合肥市师范附属第二小学</v>
      </c>
      <c r="E121" s="11" t="s">
        <v>179</v>
      </c>
      <c r="F121" s="8"/>
    </row>
    <row r="122" ht="14.25" spans="1:6">
      <c r="A122" s="8">
        <v>120</v>
      </c>
      <c r="B122" s="12" t="s">
        <v>9</v>
      </c>
      <c r="C122" s="13" t="s">
        <v>177</v>
      </c>
      <c r="D122" s="11" t="str">
        <f t="shared" si="2"/>
        <v>合肥市师范附属第二小学</v>
      </c>
      <c r="E122" s="11" t="s">
        <v>180</v>
      </c>
      <c r="F122" s="8"/>
    </row>
    <row r="123" ht="14.25" spans="1:6">
      <c r="A123" s="8">
        <v>121</v>
      </c>
      <c r="B123" s="12" t="s">
        <v>9</v>
      </c>
      <c r="C123" s="13" t="s">
        <v>177</v>
      </c>
      <c r="D123" s="11" t="str">
        <f t="shared" si="2"/>
        <v>合肥市师范附属第二小学</v>
      </c>
      <c r="E123" s="11" t="s">
        <v>181</v>
      </c>
      <c r="F123" s="8"/>
    </row>
    <row r="124" ht="14.25" spans="1:6">
      <c r="A124" s="8">
        <v>122</v>
      </c>
      <c r="B124" s="12" t="s">
        <v>9</v>
      </c>
      <c r="C124" s="13" t="s">
        <v>177</v>
      </c>
      <c r="D124" s="11" t="str">
        <f t="shared" si="2"/>
        <v>合肥市师范附属第二小学</v>
      </c>
      <c r="E124" s="11" t="s">
        <v>182</v>
      </c>
      <c r="F124" s="8"/>
    </row>
    <row r="125" ht="14.25" spans="1:6">
      <c r="A125" s="8">
        <v>123</v>
      </c>
      <c r="B125" s="12" t="s">
        <v>9</v>
      </c>
      <c r="C125" s="13" t="s">
        <v>177</v>
      </c>
      <c r="D125" s="11" t="str">
        <f t="shared" si="2"/>
        <v>合肥市师范附属第二小学</v>
      </c>
      <c r="E125" s="11" t="s">
        <v>183</v>
      </c>
      <c r="F125" s="8"/>
    </row>
    <row r="126" ht="14.25" spans="1:6">
      <c r="A126" s="8">
        <v>124</v>
      </c>
      <c r="B126" s="12" t="s">
        <v>9</v>
      </c>
      <c r="C126" s="13" t="s">
        <v>177</v>
      </c>
      <c r="D126" s="11" t="str">
        <f t="shared" si="2"/>
        <v>合肥市师范附属第二小学</v>
      </c>
      <c r="E126" s="11" t="s">
        <v>184</v>
      </c>
      <c r="F126" s="8"/>
    </row>
    <row r="127" ht="14.25" spans="1:6">
      <c r="A127" s="8">
        <v>125</v>
      </c>
      <c r="B127" s="12" t="s">
        <v>9</v>
      </c>
      <c r="C127" s="13" t="s">
        <v>177</v>
      </c>
      <c r="D127" s="11" t="str">
        <f t="shared" si="2"/>
        <v>合肥市师范附属第二小学</v>
      </c>
      <c r="E127" s="11" t="s">
        <v>185</v>
      </c>
      <c r="F127" s="8"/>
    </row>
    <row r="128" ht="14.25" spans="1:6">
      <c r="A128" s="8">
        <v>126</v>
      </c>
      <c r="B128" s="12" t="s">
        <v>9</v>
      </c>
      <c r="C128" s="13" t="s">
        <v>177</v>
      </c>
      <c r="D128" s="11" t="str">
        <f t="shared" si="2"/>
        <v>合肥市师范附属第二小学</v>
      </c>
      <c r="E128" s="11" t="s">
        <v>186</v>
      </c>
      <c r="F128" s="8"/>
    </row>
    <row r="129" ht="14.25" spans="1:6">
      <c r="A129" s="8">
        <v>127</v>
      </c>
      <c r="B129" s="12" t="s">
        <v>9</v>
      </c>
      <c r="C129" s="13" t="s">
        <v>177</v>
      </c>
      <c r="D129" s="11" t="str">
        <f t="shared" si="2"/>
        <v>合肥市师范附属第二小学</v>
      </c>
      <c r="E129" s="11" t="s">
        <v>187</v>
      </c>
      <c r="F129" s="8"/>
    </row>
    <row r="130" ht="14.25" spans="1:6">
      <c r="A130" s="8">
        <v>128</v>
      </c>
      <c r="B130" s="12" t="s">
        <v>9</v>
      </c>
      <c r="C130" s="13" t="s">
        <v>177</v>
      </c>
      <c r="D130" s="11" t="str">
        <f t="shared" si="2"/>
        <v>合肥市师范附属第二小学</v>
      </c>
      <c r="E130" s="11" t="s">
        <v>188</v>
      </c>
      <c r="F130" s="8"/>
    </row>
    <row r="131" ht="14.25" spans="1:6">
      <c r="A131" s="8">
        <v>129</v>
      </c>
      <c r="B131" s="12" t="s">
        <v>9</v>
      </c>
      <c r="C131" s="13" t="s">
        <v>177</v>
      </c>
      <c r="D131" s="11" t="str">
        <f t="shared" si="2"/>
        <v>合肥市师范附属第二小学</v>
      </c>
      <c r="E131" s="11" t="s">
        <v>189</v>
      </c>
      <c r="F131" s="8"/>
    </row>
    <row r="132" ht="14.25" spans="1:6">
      <c r="A132" s="8">
        <v>130</v>
      </c>
      <c r="B132" s="12" t="s">
        <v>9</v>
      </c>
      <c r="C132" s="13" t="s">
        <v>177</v>
      </c>
      <c r="D132" s="11" t="str">
        <f t="shared" si="2"/>
        <v>合肥市师范附属第二小学</v>
      </c>
      <c r="E132" s="11" t="s">
        <v>190</v>
      </c>
      <c r="F132" s="8"/>
    </row>
    <row r="133" ht="14.25" spans="1:6">
      <c r="A133" s="8">
        <v>131</v>
      </c>
      <c r="B133" s="12" t="s">
        <v>9</v>
      </c>
      <c r="C133" s="13" t="s">
        <v>177</v>
      </c>
      <c r="D133" s="11" t="str">
        <f t="shared" si="2"/>
        <v>合肥市师范附属第二小学</v>
      </c>
      <c r="E133" s="11" t="s">
        <v>191</v>
      </c>
      <c r="F133" s="8"/>
    </row>
    <row r="134" ht="14.25" spans="1:6">
      <c r="A134" s="8">
        <v>132</v>
      </c>
      <c r="B134" s="12" t="s">
        <v>9</v>
      </c>
      <c r="C134" s="13" t="s">
        <v>177</v>
      </c>
      <c r="D134" s="11" t="str">
        <f t="shared" si="2"/>
        <v>合肥市师范附属第二小学</v>
      </c>
      <c r="E134" s="8" t="s">
        <v>192</v>
      </c>
      <c r="F134" s="8"/>
    </row>
    <row r="135" ht="14.25" spans="1:6">
      <c r="A135" s="8">
        <v>133</v>
      </c>
      <c r="B135" s="12"/>
      <c r="C135" s="13"/>
      <c r="D135" s="11" t="str">
        <f>D134</f>
        <v>合肥市师范附属第二小学</v>
      </c>
      <c r="E135" s="17" t="s">
        <v>193</v>
      </c>
      <c r="F135" s="8"/>
    </row>
    <row r="136" ht="14.25" spans="1:6">
      <c r="A136" s="8">
        <v>134</v>
      </c>
      <c r="B136" s="12" t="s">
        <v>9</v>
      </c>
      <c r="C136" s="13" t="s">
        <v>194</v>
      </c>
      <c r="D136" s="11" t="s">
        <v>195</v>
      </c>
      <c r="E136" s="11" t="s">
        <v>196</v>
      </c>
      <c r="F136" s="8"/>
    </row>
    <row r="137" ht="14.25" spans="1:6">
      <c r="A137" s="8">
        <v>135</v>
      </c>
      <c r="B137" s="12" t="s">
        <v>9</v>
      </c>
      <c r="C137" s="13" t="s">
        <v>197</v>
      </c>
      <c r="D137" s="11" t="s">
        <v>195</v>
      </c>
      <c r="E137" s="11" t="s">
        <v>198</v>
      </c>
      <c r="F137" s="8"/>
    </row>
    <row r="138" ht="14.25" spans="1:6">
      <c r="A138" s="8">
        <v>136</v>
      </c>
      <c r="B138" s="12" t="s">
        <v>9</v>
      </c>
      <c r="C138" s="13" t="s">
        <v>197</v>
      </c>
      <c r="D138" s="11" t="str">
        <f t="shared" ref="D136:D155" si="3">B138&amp;C138</f>
        <v>合肥市师范附属小学</v>
      </c>
      <c r="E138" s="11" t="s">
        <v>199</v>
      </c>
      <c r="F138" s="8"/>
    </row>
    <row r="139" ht="14.25" spans="1:6">
      <c r="A139" s="8">
        <v>137</v>
      </c>
      <c r="B139" s="12" t="s">
        <v>9</v>
      </c>
      <c r="C139" s="13" t="s">
        <v>197</v>
      </c>
      <c r="D139" s="11" t="str">
        <f t="shared" si="3"/>
        <v>合肥市师范附属小学</v>
      </c>
      <c r="E139" s="11" t="s">
        <v>200</v>
      </c>
      <c r="F139" s="8"/>
    </row>
    <row r="140" ht="14.25" spans="1:6">
      <c r="A140" s="8">
        <v>138</v>
      </c>
      <c r="B140" s="12" t="s">
        <v>9</v>
      </c>
      <c r="C140" s="13" t="s">
        <v>197</v>
      </c>
      <c r="D140" s="11" t="str">
        <f t="shared" si="3"/>
        <v>合肥市师范附属小学</v>
      </c>
      <c r="E140" s="11" t="s">
        <v>201</v>
      </c>
      <c r="F140" s="8"/>
    </row>
    <row r="141" ht="14.25" spans="1:6">
      <c r="A141" s="8">
        <v>139</v>
      </c>
      <c r="B141" s="12" t="s">
        <v>9</v>
      </c>
      <c r="C141" s="13" t="s">
        <v>197</v>
      </c>
      <c r="D141" s="11" t="str">
        <f t="shared" si="3"/>
        <v>合肥市师范附属小学</v>
      </c>
      <c r="E141" s="11" t="s">
        <v>202</v>
      </c>
      <c r="F141" s="8"/>
    </row>
    <row r="142" ht="14.25" spans="1:6">
      <c r="A142" s="8">
        <v>140</v>
      </c>
      <c r="B142" s="12" t="s">
        <v>9</v>
      </c>
      <c r="C142" s="13" t="s">
        <v>197</v>
      </c>
      <c r="D142" s="11" t="str">
        <f t="shared" si="3"/>
        <v>合肥市师范附属小学</v>
      </c>
      <c r="E142" s="11" t="s">
        <v>203</v>
      </c>
      <c r="F142" s="8"/>
    </row>
    <row r="143" ht="14.25" spans="1:6">
      <c r="A143" s="8">
        <v>141</v>
      </c>
      <c r="B143" s="12" t="s">
        <v>9</v>
      </c>
      <c r="C143" s="13" t="s">
        <v>197</v>
      </c>
      <c r="D143" s="11" t="str">
        <f t="shared" si="3"/>
        <v>合肥市师范附属小学</v>
      </c>
      <c r="E143" s="11" t="s">
        <v>204</v>
      </c>
      <c r="F143" s="8"/>
    </row>
    <row r="144" ht="14.25" spans="1:6">
      <c r="A144" s="8">
        <v>142</v>
      </c>
      <c r="B144" s="12" t="s">
        <v>9</v>
      </c>
      <c r="C144" s="13" t="s">
        <v>197</v>
      </c>
      <c r="D144" s="11" t="str">
        <f t="shared" si="3"/>
        <v>合肥市师范附属小学</v>
      </c>
      <c r="E144" s="11" t="s">
        <v>205</v>
      </c>
      <c r="F144" s="8"/>
    </row>
    <row r="145" ht="14.25" spans="1:6">
      <c r="A145" s="8">
        <v>143</v>
      </c>
      <c r="B145" s="12" t="s">
        <v>9</v>
      </c>
      <c r="C145" s="13" t="s">
        <v>197</v>
      </c>
      <c r="D145" s="11" t="str">
        <f t="shared" si="3"/>
        <v>合肥市师范附属小学</v>
      </c>
      <c r="E145" s="11" t="s">
        <v>206</v>
      </c>
      <c r="F145" s="8"/>
    </row>
    <row r="146" ht="14.25" spans="1:6">
      <c r="A146" s="8">
        <v>144</v>
      </c>
      <c r="B146" s="12" t="s">
        <v>9</v>
      </c>
      <c r="C146" s="13" t="s">
        <v>197</v>
      </c>
      <c r="D146" s="11" t="str">
        <f t="shared" si="3"/>
        <v>合肥市师范附属小学</v>
      </c>
      <c r="E146" s="11" t="s">
        <v>207</v>
      </c>
      <c r="F146" s="8"/>
    </row>
    <row r="147" ht="14.25" spans="1:6">
      <c r="A147" s="8">
        <v>145</v>
      </c>
      <c r="B147" s="12" t="s">
        <v>9</v>
      </c>
      <c r="C147" s="13" t="s">
        <v>197</v>
      </c>
      <c r="D147" s="11" t="str">
        <f t="shared" si="3"/>
        <v>合肥市师范附属小学</v>
      </c>
      <c r="E147" s="11" t="s">
        <v>208</v>
      </c>
      <c r="F147" s="8"/>
    </row>
    <row r="148" ht="14.25" spans="1:6">
      <c r="A148" s="8">
        <v>146</v>
      </c>
      <c r="B148" s="12" t="s">
        <v>9</v>
      </c>
      <c r="C148" s="13" t="s">
        <v>197</v>
      </c>
      <c r="D148" s="11" t="str">
        <f t="shared" si="3"/>
        <v>合肥市师范附属小学</v>
      </c>
      <c r="E148" s="11" t="s">
        <v>209</v>
      </c>
      <c r="F148" s="8"/>
    </row>
    <row r="149" ht="14.25" spans="1:6">
      <c r="A149" s="8">
        <v>147</v>
      </c>
      <c r="B149" s="12" t="s">
        <v>9</v>
      </c>
      <c r="C149" s="13" t="s">
        <v>210</v>
      </c>
      <c r="D149" s="11" t="s">
        <v>195</v>
      </c>
      <c r="E149" s="11" t="s">
        <v>211</v>
      </c>
      <c r="F149" s="8"/>
    </row>
    <row r="150" ht="14.25" spans="1:6">
      <c r="A150" s="8">
        <v>148</v>
      </c>
      <c r="B150" s="12" t="s">
        <v>9</v>
      </c>
      <c r="C150" s="13" t="s">
        <v>212</v>
      </c>
      <c r="D150" s="11" t="s">
        <v>195</v>
      </c>
      <c r="E150" s="11" t="s">
        <v>213</v>
      </c>
      <c r="F150" s="8"/>
    </row>
    <row r="151" ht="14.25" spans="1:6">
      <c r="A151" s="8">
        <v>149</v>
      </c>
      <c r="B151" s="12" t="s">
        <v>9</v>
      </c>
      <c r="C151" s="13" t="s">
        <v>212</v>
      </c>
      <c r="D151" s="11" t="s">
        <v>195</v>
      </c>
      <c r="E151" s="11" t="s">
        <v>214</v>
      </c>
      <c r="F151" s="8"/>
    </row>
    <row r="152" ht="14.25" spans="1:6">
      <c r="A152" s="8">
        <v>150</v>
      </c>
      <c r="B152" s="12" t="s">
        <v>9</v>
      </c>
      <c r="C152" s="13" t="s">
        <v>212</v>
      </c>
      <c r="D152" s="11" t="s">
        <v>195</v>
      </c>
      <c r="E152" s="11" t="s">
        <v>215</v>
      </c>
      <c r="F152" s="8"/>
    </row>
    <row r="153" ht="14.25" spans="1:6">
      <c r="A153" s="8">
        <v>151</v>
      </c>
      <c r="B153" s="12" t="s">
        <v>9</v>
      </c>
      <c r="C153" s="13" t="s">
        <v>212</v>
      </c>
      <c r="D153" s="11" t="s">
        <v>195</v>
      </c>
      <c r="E153" s="11" t="s">
        <v>216</v>
      </c>
      <c r="F153" s="8"/>
    </row>
    <row r="154" ht="14.25" spans="1:6">
      <c r="A154" s="8">
        <v>152</v>
      </c>
      <c r="B154" s="12" t="s">
        <v>9</v>
      </c>
      <c r="C154" s="18" t="s">
        <v>212</v>
      </c>
      <c r="D154" s="11" t="s">
        <v>195</v>
      </c>
      <c r="E154" s="8" t="s">
        <v>217</v>
      </c>
      <c r="F154" s="8"/>
    </row>
    <row r="155" ht="14.25" spans="1:6">
      <c r="A155" s="8">
        <v>153</v>
      </c>
      <c r="B155" s="12" t="s">
        <v>9</v>
      </c>
      <c r="C155" s="18" t="s">
        <v>212</v>
      </c>
      <c r="D155" s="11" t="s">
        <v>195</v>
      </c>
      <c r="E155" s="19" t="s">
        <v>218</v>
      </c>
      <c r="F155" s="19"/>
    </row>
    <row r="156" ht="14.25" spans="1:6">
      <c r="A156" s="8">
        <v>154</v>
      </c>
      <c r="B156" s="12" t="s">
        <v>9</v>
      </c>
      <c r="C156" s="13" t="s">
        <v>81</v>
      </c>
      <c r="D156" s="11" t="s">
        <v>76</v>
      </c>
      <c r="E156" s="11" t="s">
        <v>219</v>
      </c>
      <c r="F156" s="8"/>
    </row>
    <row r="157" ht="14.25" spans="1:6">
      <c r="A157" s="8">
        <v>155</v>
      </c>
      <c r="B157" s="12" t="s">
        <v>9</v>
      </c>
      <c r="C157" s="13" t="s">
        <v>220</v>
      </c>
      <c r="D157" s="11" t="s">
        <v>221</v>
      </c>
      <c r="E157" s="11" t="s">
        <v>222</v>
      </c>
      <c r="F157" s="8"/>
    </row>
    <row r="158" ht="14.25" spans="1:6">
      <c r="A158" s="8">
        <v>156</v>
      </c>
      <c r="B158" s="12" t="s">
        <v>9</v>
      </c>
      <c r="C158" s="13" t="s">
        <v>223</v>
      </c>
      <c r="D158" s="11" t="str">
        <f t="shared" ref="D156:D198" si="4">B158&amp;C158</f>
        <v>合肥市寿春中学</v>
      </c>
      <c r="E158" s="11" t="s">
        <v>224</v>
      </c>
      <c r="F158" s="8"/>
    </row>
    <row r="159" ht="14.25" spans="1:6">
      <c r="A159" s="8">
        <v>157</v>
      </c>
      <c r="B159" s="12" t="s">
        <v>9</v>
      </c>
      <c r="C159" s="13" t="s">
        <v>225</v>
      </c>
      <c r="D159" s="11" t="str">
        <f t="shared" si="4"/>
        <v>合肥市曙光小学龙图校区</v>
      </c>
      <c r="E159" s="11" t="s">
        <v>226</v>
      </c>
      <c r="F159" s="8"/>
    </row>
    <row r="160" ht="14.25" spans="1:6">
      <c r="A160" s="8">
        <v>158</v>
      </c>
      <c r="B160" s="12" t="s">
        <v>9</v>
      </c>
      <c r="C160" s="13" t="s">
        <v>225</v>
      </c>
      <c r="D160" s="11" t="str">
        <f t="shared" si="4"/>
        <v>合肥市曙光小学龙图校区</v>
      </c>
      <c r="E160" s="11" t="s">
        <v>227</v>
      </c>
      <c r="F160" s="8"/>
    </row>
    <row r="161" ht="14.25" spans="1:6">
      <c r="A161" s="8">
        <v>159</v>
      </c>
      <c r="B161" s="12" t="s">
        <v>9</v>
      </c>
      <c r="C161" s="13" t="s">
        <v>228</v>
      </c>
      <c r="D161" s="11" t="str">
        <f t="shared" si="4"/>
        <v>合肥市曙光小学桐城路校区</v>
      </c>
      <c r="E161" s="11" t="s">
        <v>229</v>
      </c>
      <c r="F161" s="8"/>
    </row>
    <row r="162" ht="14.25" spans="1:6">
      <c r="A162" s="8">
        <v>160</v>
      </c>
      <c r="B162" s="12" t="s">
        <v>9</v>
      </c>
      <c r="C162" s="13" t="s">
        <v>228</v>
      </c>
      <c r="D162" s="11" t="str">
        <f t="shared" si="4"/>
        <v>合肥市曙光小学桐城路校区</v>
      </c>
      <c r="E162" s="11" t="s">
        <v>230</v>
      </c>
      <c r="F162" s="8"/>
    </row>
    <row r="163" ht="14.25" spans="1:6">
      <c r="A163" s="8">
        <v>161</v>
      </c>
      <c r="B163" s="12" t="s">
        <v>9</v>
      </c>
      <c r="C163" s="13" t="s">
        <v>228</v>
      </c>
      <c r="D163" s="11" t="str">
        <f t="shared" si="4"/>
        <v>合肥市曙光小学桐城路校区</v>
      </c>
      <c r="E163" s="11" t="s">
        <v>231</v>
      </c>
      <c r="F163" s="8"/>
    </row>
    <row r="164" ht="14.25" spans="1:6">
      <c r="A164" s="8">
        <v>162</v>
      </c>
      <c r="B164" s="12" t="s">
        <v>9</v>
      </c>
      <c r="C164" s="13" t="s">
        <v>232</v>
      </c>
      <c r="D164" s="11" t="s">
        <v>233</v>
      </c>
      <c r="E164" s="11" t="s">
        <v>234</v>
      </c>
      <c r="F164" s="8"/>
    </row>
    <row r="165" ht="14.25" spans="1:6">
      <c r="A165" s="8">
        <v>163</v>
      </c>
      <c r="B165" s="12" t="s">
        <v>9</v>
      </c>
      <c r="C165" s="13" t="s">
        <v>232</v>
      </c>
      <c r="D165" s="11" t="s">
        <v>233</v>
      </c>
      <c r="E165" s="11" t="s">
        <v>235</v>
      </c>
      <c r="F165" s="8"/>
    </row>
    <row r="166" ht="14.25" spans="1:6">
      <c r="A166" s="8">
        <v>164</v>
      </c>
      <c r="B166" s="12" t="s">
        <v>9</v>
      </c>
      <c r="C166" s="13" t="s">
        <v>232</v>
      </c>
      <c r="D166" s="11" t="s">
        <v>233</v>
      </c>
      <c r="E166" s="11" t="s">
        <v>236</v>
      </c>
      <c r="F166" s="8"/>
    </row>
    <row r="167" ht="14.25" spans="1:6">
      <c r="A167" s="8">
        <v>165</v>
      </c>
      <c r="B167" s="12" t="s">
        <v>9</v>
      </c>
      <c r="C167" s="18" t="s">
        <v>237</v>
      </c>
      <c r="D167" s="11" t="s">
        <v>233</v>
      </c>
      <c r="E167" s="8" t="s">
        <v>238</v>
      </c>
      <c r="F167" s="8"/>
    </row>
    <row r="168" s="2" customFormat="1" ht="14.25" spans="1:6">
      <c r="A168" s="8">
        <v>166</v>
      </c>
      <c r="B168" s="12" t="s">
        <v>9</v>
      </c>
      <c r="C168" s="13" t="s">
        <v>239</v>
      </c>
      <c r="D168" s="11" t="s">
        <v>240</v>
      </c>
      <c r="E168" s="11" t="s">
        <v>241</v>
      </c>
      <c r="F168" s="19" t="s">
        <v>242</v>
      </c>
    </row>
    <row r="169" ht="14.25" spans="1:6">
      <c r="A169" s="8">
        <v>167</v>
      </c>
      <c r="B169" s="12" t="s">
        <v>9</v>
      </c>
      <c r="C169" s="13" t="s">
        <v>89</v>
      </c>
      <c r="D169" s="11" t="str">
        <f t="shared" si="4"/>
        <v>合肥市同安小学</v>
      </c>
      <c r="E169" s="11" t="s">
        <v>243</v>
      </c>
      <c r="F169" s="8"/>
    </row>
    <row r="170" ht="14.25" spans="1:6">
      <c r="A170" s="8">
        <v>168</v>
      </c>
      <c r="B170" s="12" t="s">
        <v>9</v>
      </c>
      <c r="C170" s="13" t="s">
        <v>89</v>
      </c>
      <c r="D170" s="11" t="str">
        <f t="shared" si="4"/>
        <v>合肥市同安小学</v>
      </c>
      <c r="E170" s="11" t="s">
        <v>244</v>
      </c>
      <c r="F170" s="8"/>
    </row>
    <row r="171" ht="14.25" spans="1:6">
      <c r="A171" s="8">
        <v>169</v>
      </c>
      <c r="B171" s="12" t="s">
        <v>9</v>
      </c>
      <c r="C171" s="13" t="s">
        <v>89</v>
      </c>
      <c r="D171" s="11" t="str">
        <f t="shared" si="4"/>
        <v>合肥市同安小学</v>
      </c>
      <c r="E171" s="11" t="s">
        <v>245</v>
      </c>
      <c r="F171" s="8"/>
    </row>
    <row r="172" ht="14.25" spans="1:6">
      <c r="A172" s="8">
        <v>170</v>
      </c>
      <c r="B172" s="12" t="s">
        <v>9</v>
      </c>
      <c r="C172" s="13" t="s">
        <v>89</v>
      </c>
      <c r="D172" s="11" t="str">
        <f t="shared" si="4"/>
        <v>合肥市同安小学</v>
      </c>
      <c r="E172" s="11" t="s">
        <v>246</v>
      </c>
      <c r="F172" s="8"/>
    </row>
    <row r="173" ht="14.25" spans="1:6">
      <c r="A173" s="8">
        <v>171</v>
      </c>
      <c r="B173" s="12" t="s">
        <v>9</v>
      </c>
      <c r="C173" s="13" t="s">
        <v>247</v>
      </c>
      <c r="D173" s="11" t="str">
        <f t="shared" si="4"/>
        <v>合肥市屯溪路小学滨湖校区</v>
      </c>
      <c r="E173" s="11" t="s">
        <v>248</v>
      </c>
      <c r="F173" s="8"/>
    </row>
    <row r="174" ht="14.25" spans="1:6">
      <c r="A174" s="8">
        <v>172</v>
      </c>
      <c r="B174" s="12" t="s">
        <v>9</v>
      </c>
      <c r="C174" s="13" t="s">
        <v>247</v>
      </c>
      <c r="D174" s="11" t="str">
        <f t="shared" si="4"/>
        <v>合肥市屯溪路小学滨湖校区</v>
      </c>
      <c r="E174" s="11" t="s">
        <v>249</v>
      </c>
      <c r="F174" s="8"/>
    </row>
    <row r="175" ht="14.25" spans="1:6">
      <c r="A175" s="8">
        <v>173</v>
      </c>
      <c r="B175" s="12" t="s">
        <v>9</v>
      </c>
      <c r="C175" s="13" t="s">
        <v>250</v>
      </c>
      <c r="D175" s="11" t="s">
        <v>251</v>
      </c>
      <c r="E175" s="11" t="s">
        <v>252</v>
      </c>
      <c r="F175" s="8"/>
    </row>
    <row r="176" ht="14.25" spans="1:6">
      <c r="A176" s="8">
        <v>174</v>
      </c>
      <c r="B176" s="12" t="s">
        <v>9</v>
      </c>
      <c r="C176" s="13" t="s">
        <v>94</v>
      </c>
      <c r="D176" s="11" t="str">
        <f t="shared" si="4"/>
        <v>合肥市屯溪路小学</v>
      </c>
      <c r="E176" s="11" t="s">
        <v>253</v>
      </c>
      <c r="F176" s="8"/>
    </row>
    <row r="177" ht="14.25" spans="1:6">
      <c r="A177" s="8">
        <v>175</v>
      </c>
      <c r="B177" s="12" t="s">
        <v>9</v>
      </c>
      <c r="C177" s="13" t="s">
        <v>94</v>
      </c>
      <c r="D177" s="11" t="str">
        <f t="shared" si="4"/>
        <v>合肥市屯溪路小学</v>
      </c>
      <c r="E177" s="11" t="s">
        <v>254</v>
      </c>
      <c r="F177" s="8"/>
    </row>
    <row r="178" ht="14.25" spans="1:6">
      <c r="A178" s="8">
        <v>176</v>
      </c>
      <c r="B178" s="12" t="s">
        <v>9</v>
      </c>
      <c r="C178" s="13" t="s">
        <v>94</v>
      </c>
      <c r="D178" s="11" t="str">
        <f t="shared" si="4"/>
        <v>合肥市屯溪路小学</v>
      </c>
      <c r="E178" s="11" t="s">
        <v>255</v>
      </c>
      <c r="F178" s="8"/>
    </row>
    <row r="179" ht="14.25" spans="1:6">
      <c r="A179" s="8">
        <v>177</v>
      </c>
      <c r="B179" s="12" t="s">
        <v>9</v>
      </c>
      <c r="C179" s="13" t="s">
        <v>94</v>
      </c>
      <c r="D179" s="11" t="str">
        <f t="shared" si="4"/>
        <v>合肥市屯溪路小学</v>
      </c>
      <c r="E179" s="11" t="s">
        <v>256</v>
      </c>
      <c r="F179" s="8"/>
    </row>
    <row r="180" ht="14.25" spans="1:6">
      <c r="A180" s="8">
        <v>178</v>
      </c>
      <c r="B180" s="12" t="s">
        <v>9</v>
      </c>
      <c r="C180" s="13" t="s">
        <v>94</v>
      </c>
      <c r="D180" s="11" t="str">
        <f t="shared" si="4"/>
        <v>合肥市屯溪路小学</v>
      </c>
      <c r="E180" s="11" t="s">
        <v>257</v>
      </c>
      <c r="F180" s="8"/>
    </row>
    <row r="181" ht="14.25" spans="1:6">
      <c r="A181" s="8">
        <v>179</v>
      </c>
      <c r="B181" s="12" t="s">
        <v>9</v>
      </c>
      <c r="C181" s="13" t="s">
        <v>258</v>
      </c>
      <c r="D181" s="11" t="s">
        <v>259</v>
      </c>
      <c r="E181" s="11" t="s">
        <v>260</v>
      </c>
      <c r="F181" s="8"/>
    </row>
    <row r="182" ht="14.25" spans="1:6">
      <c r="A182" s="8">
        <v>180</v>
      </c>
      <c r="B182" s="12" t="s">
        <v>9</v>
      </c>
      <c r="C182" s="13" t="s">
        <v>258</v>
      </c>
      <c r="D182" s="11" t="s">
        <v>259</v>
      </c>
      <c r="E182" s="11" t="s">
        <v>261</v>
      </c>
      <c r="F182" s="8"/>
    </row>
    <row r="183" ht="14.25" spans="1:6">
      <c r="A183" s="8">
        <v>181</v>
      </c>
      <c r="B183" s="12" t="s">
        <v>9</v>
      </c>
      <c r="C183" s="13" t="s">
        <v>258</v>
      </c>
      <c r="D183" s="11" t="s">
        <v>259</v>
      </c>
      <c r="E183" s="11" t="s">
        <v>262</v>
      </c>
      <c r="F183" s="8"/>
    </row>
    <row r="184" ht="14.25" spans="1:6">
      <c r="A184" s="8">
        <v>182</v>
      </c>
      <c r="B184" s="12" t="s">
        <v>9</v>
      </c>
      <c r="C184" s="13" t="s">
        <v>258</v>
      </c>
      <c r="D184" s="11" t="s">
        <v>259</v>
      </c>
      <c r="E184" s="11" t="s">
        <v>263</v>
      </c>
      <c r="F184" s="8"/>
    </row>
    <row r="185" ht="14.25" spans="1:6">
      <c r="A185" s="8">
        <v>183</v>
      </c>
      <c r="B185" s="12" t="s">
        <v>9</v>
      </c>
      <c r="C185" s="13" t="s">
        <v>258</v>
      </c>
      <c r="D185" s="11" t="s">
        <v>259</v>
      </c>
      <c r="E185" s="11" t="s">
        <v>264</v>
      </c>
      <c r="F185" s="8"/>
    </row>
    <row r="186" ht="14.25" spans="1:6">
      <c r="A186" s="8">
        <v>184</v>
      </c>
      <c r="B186" s="12" t="s">
        <v>9</v>
      </c>
      <c r="C186" s="13" t="s">
        <v>97</v>
      </c>
      <c r="D186" s="11" t="str">
        <f t="shared" si="4"/>
        <v>合肥市万慈小学</v>
      </c>
      <c r="E186" s="11" t="s">
        <v>265</v>
      </c>
      <c r="F186" s="8"/>
    </row>
    <row r="187" ht="14.25" spans="1:6">
      <c r="A187" s="8">
        <v>185</v>
      </c>
      <c r="B187" s="12" t="s">
        <v>9</v>
      </c>
      <c r="C187" s="13" t="s">
        <v>97</v>
      </c>
      <c r="D187" s="11" t="str">
        <f t="shared" si="4"/>
        <v>合肥市万慈小学</v>
      </c>
      <c r="E187" s="11" t="s">
        <v>266</v>
      </c>
      <c r="F187" s="8"/>
    </row>
    <row r="188" ht="14.25" spans="1:6">
      <c r="A188" s="8">
        <v>186</v>
      </c>
      <c r="B188" s="12" t="s">
        <v>9</v>
      </c>
      <c r="C188" s="13" t="s">
        <v>97</v>
      </c>
      <c r="D188" s="11" t="str">
        <f t="shared" si="4"/>
        <v>合肥市万慈小学</v>
      </c>
      <c r="E188" s="11" t="s">
        <v>267</v>
      </c>
      <c r="F188" s="8"/>
    </row>
    <row r="189" ht="14.25" spans="1:6">
      <c r="A189" s="8">
        <v>187</v>
      </c>
      <c r="B189" s="12" t="s">
        <v>9</v>
      </c>
      <c r="C189" s="13" t="s">
        <v>97</v>
      </c>
      <c r="D189" s="11" t="str">
        <f t="shared" si="4"/>
        <v>合肥市万慈小学</v>
      </c>
      <c r="E189" s="11" t="s">
        <v>268</v>
      </c>
      <c r="F189" s="8"/>
    </row>
    <row r="190" ht="14.25" spans="1:6">
      <c r="A190" s="8">
        <v>188</v>
      </c>
      <c r="B190" s="12" t="s">
        <v>9</v>
      </c>
      <c r="C190" s="13" t="s">
        <v>97</v>
      </c>
      <c r="D190" s="11" t="str">
        <f t="shared" si="4"/>
        <v>合肥市万慈小学</v>
      </c>
      <c r="E190" s="11" t="s">
        <v>269</v>
      </c>
      <c r="F190" s="8"/>
    </row>
    <row r="191" ht="14.25" spans="1:6">
      <c r="A191" s="8">
        <v>189</v>
      </c>
      <c r="B191" s="12" t="s">
        <v>9</v>
      </c>
      <c r="C191" s="13" t="s">
        <v>97</v>
      </c>
      <c r="D191" s="11" t="str">
        <f t="shared" si="4"/>
        <v>合肥市万慈小学</v>
      </c>
      <c r="E191" s="11" t="s">
        <v>270</v>
      </c>
      <c r="F191" s="8"/>
    </row>
    <row r="192" ht="14.25" spans="1:6">
      <c r="A192" s="8">
        <v>190</v>
      </c>
      <c r="B192" s="12" t="s">
        <v>9</v>
      </c>
      <c r="C192" s="13" t="s">
        <v>97</v>
      </c>
      <c r="D192" s="11" t="str">
        <f t="shared" si="4"/>
        <v>合肥市万慈小学</v>
      </c>
      <c r="E192" s="11" t="s">
        <v>271</v>
      </c>
      <c r="F192" s="8"/>
    </row>
    <row r="193" ht="14.25" spans="1:6">
      <c r="A193" s="8">
        <v>191</v>
      </c>
      <c r="B193" s="12" t="s">
        <v>9</v>
      </c>
      <c r="C193" s="13" t="s">
        <v>97</v>
      </c>
      <c r="D193" s="11" t="str">
        <f t="shared" si="4"/>
        <v>合肥市万慈小学</v>
      </c>
      <c r="E193" s="11" t="s">
        <v>272</v>
      </c>
      <c r="F193" s="8"/>
    </row>
    <row r="194" ht="14.25" spans="1:6">
      <c r="A194" s="8">
        <v>192</v>
      </c>
      <c r="B194" s="12" t="s">
        <v>9</v>
      </c>
      <c r="C194" s="13" t="s">
        <v>97</v>
      </c>
      <c r="D194" s="11" t="str">
        <f t="shared" si="4"/>
        <v>合肥市万慈小学</v>
      </c>
      <c r="E194" s="11" t="s">
        <v>273</v>
      </c>
      <c r="F194" s="8"/>
    </row>
    <row r="195" ht="14.25" spans="1:6">
      <c r="A195" s="8">
        <v>193</v>
      </c>
      <c r="B195" s="12" t="s">
        <v>9</v>
      </c>
      <c r="C195" s="13" t="s">
        <v>97</v>
      </c>
      <c r="D195" s="11" t="str">
        <f t="shared" si="4"/>
        <v>合肥市万慈小学</v>
      </c>
      <c r="E195" s="11" t="s">
        <v>274</v>
      </c>
      <c r="F195" s="8"/>
    </row>
    <row r="196" ht="14.25" spans="1:6">
      <c r="A196" s="8">
        <v>194</v>
      </c>
      <c r="B196" s="12" t="s">
        <v>9</v>
      </c>
      <c r="C196" s="13" t="s">
        <v>97</v>
      </c>
      <c r="D196" s="11" t="str">
        <f t="shared" si="4"/>
        <v>合肥市万慈小学</v>
      </c>
      <c r="E196" s="11" t="s">
        <v>275</v>
      </c>
      <c r="F196" s="8"/>
    </row>
    <row r="197" ht="14.25" spans="1:6">
      <c r="A197" s="8">
        <v>195</v>
      </c>
      <c r="B197" s="12" t="s">
        <v>9</v>
      </c>
      <c r="C197" s="13" t="s">
        <v>276</v>
      </c>
      <c r="D197" s="11" t="str">
        <f t="shared" si="4"/>
        <v>合肥市望湖小学洞庭湖路校区</v>
      </c>
      <c r="E197" s="11" t="s">
        <v>277</v>
      </c>
      <c r="F197" s="8"/>
    </row>
    <row r="198" ht="14.25" spans="1:6">
      <c r="A198" s="8">
        <v>196</v>
      </c>
      <c r="B198" s="12" t="s">
        <v>9</v>
      </c>
      <c r="C198" s="13" t="s">
        <v>276</v>
      </c>
      <c r="D198" s="11" t="str">
        <f t="shared" si="4"/>
        <v>合肥市望湖小学洞庭湖路校区</v>
      </c>
      <c r="E198" s="11" t="s">
        <v>278</v>
      </c>
      <c r="F198" s="8"/>
    </row>
    <row r="199" ht="14.25" spans="1:6">
      <c r="A199" s="8">
        <v>197</v>
      </c>
      <c r="B199" s="12" t="s">
        <v>9</v>
      </c>
      <c r="C199" s="13" t="s">
        <v>276</v>
      </c>
      <c r="D199" s="11" t="str">
        <f t="shared" ref="D199:D281" si="5">B199&amp;C199</f>
        <v>合肥市望湖小学洞庭湖路校区</v>
      </c>
      <c r="E199" s="11" t="s">
        <v>279</v>
      </c>
      <c r="F199" s="8"/>
    </row>
    <row r="200" ht="14.25" spans="1:6">
      <c r="A200" s="8">
        <v>198</v>
      </c>
      <c r="B200" s="12" t="s">
        <v>9</v>
      </c>
      <c r="C200" s="13" t="s">
        <v>276</v>
      </c>
      <c r="D200" s="11" t="str">
        <f t="shared" si="5"/>
        <v>合肥市望湖小学洞庭湖路校区</v>
      </c>
      <c r="E200" s="11" t="s">
        <v>280</v>
      </c>
      <c r="F200" s="8"/>
    </row>
    <row r="201" ht="14.25" spans="1:6">
      <c r="A201" s="8">
        <v>199</v>
      </c>
      <c r="B201" s="12" t="s">
        <v>9</v>
      </c>
      <c r="C201" s="13" t="s">
        <v>276</v>
      </c>
      <c r="D201" s="11" t="str">
        <f t="shared" si="5"/>
        <v>合肥市望湖小学洞庭湖路校区</v>
      </c>
      <c r="E201" s="11" t="s">
        <v>281</v>
      </c>
      <c r="F201" s="8"/>
    </row>
    <row r="202" ht="14.25" spans="1:6">
      <c r="A202" s="8">
        <v>200</v>
      </c>
      <c r="B202" s="12" t="s">
        <v>9</v>
      </c>
      <c r="C202" s="13" t="s">
        <v>276</v>
      </c>
      <c r="D202" s="11" t="str">
        <f t="shared" si="5"/>
        <v>合肥市望湖小学洞庭湖路校区</v>
      </c>
      <c r="E202" s="11" t="s">
        <v>282</v>
      </c>
      <c r="F202" s="8"/>
    </row>
    <row r="203" ht="14.25" spans="1:6">
      <c r="A203" s="8">
        <v>201</v>
      </c>
      <c r="B203" s="12" t="s">
        <v>9</v>
      </c>
      <c r="C203" s="13" t="s">
        <v>276</v>
      </c>
      <c r="D203" s="11" t="str">
        <f t="shared" si="5"/>
        <v>合肥市望湖小学洞庭湖路校区</v>
      </c>
      <c r="E203" s="11" t="s">
        <v>283</v>
      </c>
      <c r="F203" s="8"/>
    </row>
    <row r="204" ht="14.25" spans="1:6">
      <c r="A204" s="8">
        <v>202</v>
      </c>
      <c r="B204" s="12" t="s">
        <v>9</v>
      </c>
      <c r="C204" s="13" t="s">
        <v>276</v>
      </c>
      <c r="D204" s="11" t="str">
        <f t="shared" si="5"/>
        <v>合肥市望湖小学洞庭湖路校区</v>
      </c>
      <c r="E204" s="11" t="s">
        <v>284</v>
      </c>
      <c r="F204" s="8"/>
    </row>
    <row r="205" ht="14.25" spans="1:6">
      <c r="A205" s="8">
        <v>203</v>
      </c>
      <c r="B205" s="12" t="s">
        <v>9</v>
      </c>
      <c r="C205" s="13" t="s">
        <v>285</v>
      </c>
      <c r="D205" s="11" t="str">
        <f t="shared" si="5"/>
        <v>合肥市望湖小学</v>
      </c>
      <c r="E205" s="11" t="s">
        <v>286</v>
      </c>
      <c r="F205" s="8"/>
    </row>
    <row r="206" ht="14.25" spans="1:6">
      <c r="A206" s="8">
        <v>204</v>
      </c>
      <c r="B206" s="12" t="s">
        <v>9</v>
      </c>
      <c r="C206" s="13" t="s">
        <v>285</v>
      </c>
      <c r="D206" s="11" t="str">
        <f t="shared" si="5"/>
        <v>合肥市望湖小学</v>
      </c>
      <c r="E206" s="11" t="s">
        <v>287</v>
      </c>
      <c r="F206" s="8"/>
    </row>
    <row r="207" ht="14.25" spans="1:6">
      <c r="A207" s="8">
        <v>205</v>
      </c>
      <c r="B207" s="12" t="s">
        <v>9</v>
      </c>
      <c r="C207" s="13" t="s">
        <v>285</v>
      </c>
      <c r="D207" s="11" t="str">
        <f t="shared" si="5"/>
        <v>合肥市望湖小学</v>
      </c>
      <c r="E207" s="11" t="s">
        <v>288</v>
      </c>
      <c r="F207" s="8"/>
    </row>
    <row r="208" ht="14.25" spans="1:6">
      <c r="A208" s="8">
        <v>206</v>
      </c>
      <c r="B208" s="12" t="s">
        <v>9</v>
      </c>
      <c r="C208" s="13" t="s">
        <v>285</v>
      </c>
      <c r="D208" s="11" t="str">
        <f t="shared" si="5"/>
        <v>合肥市望湖小学</v>
      </c>
      <c r="E208" s="11" t="s">
        <v>289</v>
      </c>
      <c r="F208" s="8"/>
    </row>
    <row r="209" ht="14.25" spans="1:6">
      <c r="A209" s="8">
        <v>207</v>
      </c>
      <c r="B209" s="12" t="s">
        <v>9</v>
      </c>
      <c r="C209" s="13" t="s">
        <v>285</v>
      </c>
      <c r="D209" s="11" t="str">
        <f t="shared" si="5"/>
        <v>合肥市望湖小学</v>
      </c>
      <c r="E209" s="11" t="s">
        <v>290</v>
      </c>
      <c r="F209" s="8"/>
    </row>
    <row r="210" ht="14.25" spans="1:6">
      <c r="A210" s="8">
        <v>208</v>
      </c>
      <c r="B210" s="12" t="s">
        <v>9</v>
      </c>
      <c r="C210" s="13" t="s">
        <v>285</v>
      </c>
      <c r="D210" s="11" t="str">
        <f t="shared" si="5"/>
        <v>合肥市望湖小学</v>
      </c>
      <c r="E210" s="11" t="s">
        <v>291</v>
      </c>
      <c r="F210" s="8"/>
    </row>
    <row r="211" ht="14.25" spans="1:6">
      <c r="A211" s="8">
        <v>209</v>
      </c>
      <c r="B211" s="12" t="s">
        <v>9</v>
      </c>
      <c r="C211" s="13" t="s">
        <v>292</v>
      </c>
      <c r="D211" s="11" t="s">
        <v>293</v>
      </c>
      <c r="E211" s="11" t="s">
        <v>294</v>
      </c>
      <c r="F211" s="8"/>
    </row>
    <row r="212" ht="14.25" spans="1:6">
      <c r="A212" s="8">
        <v>210</v>
      </c>
      <c r="B212" s="12"/>
      <c r="C212" s="13" t="s">
        <v>295</v>
      </c>
      <c r="D212" s="11" t="s">
        <v>296</v>
      </c>
      <c r="E212" s="11" t="s">
        <v>297</v>
      </c>
      <c r="F212" s="8"/>
    </row>
    <row r="213" ht="14.25" spans="1:6">
      <c r="A213" s="8">
        <v>211</v>
      </c>
      <c r="B213" s="12"/>
      <c r="C213" s="13" t="s">
        <v>295</v>
      </c>
      <c r="D213" s="11" t="s">
        <v>296</v>
      </c>
      <c r="E213" s="11" t="s">
        <v>298</v>
      </c>
      <c r="F213" s="8"/>
    </row>
    <row r="214" ht="14.25" spans="1:6">
      <c r="A214" s="8">
        <v>212</v>
      </c>
      <c r="B214" s="12"/>
      <c r="C214" s="13" t="s">
        <v>295</v>
      </c>
      <c r="D214" s="11" t="s">
        <v>296</v>
      </c>
      <c r="E214" s="11" t="s">
        <v>299</v>
      </c>
      <c r="F214" s="19"/>
    </row>
    <row r="215" ht="14.25" spans="1:6">
      <c r="A215" s="8">
        <v>213</v>
      </c>
      <c r="B215" s="12"/>
      <c r="C215" s="13" t="s">
        <v>296</v>
      </c>
      <c r="D215" s="11" t="str">
        <f t="shared" si="5"/>
        <v>中国科学技术大学附属中学小学部</v>
      </c>
      <c r="E215" s="11" t="s">
        <v>300</v>
      </c>
      <c r="F215" s="8"/>
    </row>
    <row r="216" ht="14.25" spans="1:6">
      <c r="A216" s="8">
        <v>214</v>
      </c>
      <c r="B216" s="12" t="s">
        <v>9</v>
      </c>
      <c r="C216" s="13" t="s">
        <v>301</v>
      </c>
      <c r="D216" s="11" t="str">
        <f t="shared" si="5"/>
        <v>合肥市西园新村小学北校教育集团西园校区</v>
      </c>
      <c r="E216" s="11" t="s">
        <v>302</v>
      </c>
      <c r="F216" s="8"/>
    </row>
    <row r="217" ht="14.25" spans="1:6">
      <c r="A217" s="8">
        <v>215</v>
      </c>
      <c r="B217" s="12" t="s">
        <v>9</v>
      </c>
      <c r="C217" s="16" t="s">
        <v>303</v>
      </c>
      <c r="D217" s="11" t="str">
        <f t="shared" si="5"/>
        <v>合肥市西园新村小学西园校区</v>
      </c>
      <c r="E217" s="8" t="s">
        <v>304</v>
      </c>
      <c r="F217" s="8"/>
    </row>
    <row r="218" ht="14.25" spans="1:6">
      <c r="A218" s="8">
        <v>216</v>
      </c>
      <c r="B218" s="12" t="s">
        <v>9</v>
      </c>
      <c r="C218" s="16" t="s">
        <v>303</v>
      </c>
      <c r="D218" s="11" t="str">
        <f t="shared" si="5"/>
        <v>合肥市西园新村小学西园校区</v>
      </c>
      <c r="E218" s="8" t="s">
        <v>305</v>
      </c>
      <c r="F218" s="8"/>
    </row>
    <row r="219" ht="14.25" spans="1:6">
      <c r="A219" s="8">
        <v>217</v>
      </c>
      <c r="B219" s="12" t="s">
        <v>9</v>
      </c>
      <c r="C219" s="13" t="s">
        <v>306</v>
      </c>
      <c r="D219" s="11" t="str">
        <f t="shared" si="5"/>
        <v>合肥市新站区园上园小学</v>
      </c>
      <c r="E219" s="11" t="s">
        <v>307</v>
      </c>
      <c r="F219" s="8"/>
    </row>
    <row r="220" ht="14.25" spans="1:6">
      <c r="A220" s="8">
        <v>218</v>
      </c>
      <c r="B220" s="12" t="s">
        <v>9</v>
      </c>
      <c r="C220" s="13" t="s">
        <v>308</v>
      </c>
      <c r="D220" s="11" t="str">
        <f t="shared" si="5"/>
        <v>合肥市一六八玫瑰园南校区</v>
      </c>
      <c r="E220" s="11" t="s">
        <v>309</v>
      </c>
      <c r="F220" s="8"/>
    </row>
    <row r="221" ht="14.25" spans="1:6">
      <c r="A221" s="8">
        <v>219</v>
      </c>
      <c r="B221" s="12" t="s">
        <v>9</v>
      </c>
      <c r="C221" s="13" t="s">
        <v>118</v>
      </c>
      <c r="D221" s="11" t="str">
        <f t="shared" si="5"/>
        <v>合肥市巢湖路小学</v>
      </c>
      <c r="E221" s="11" t="s">
        <v>310</v>
      </c>
      <c r="F221" s="8"/>
    </row>
    <row r="222" ht="14.25" spans="1:6">
      <c r="A222" s="8">
        <v>220</v>
      </c>
      <c r="B222" s="12" t="s">
        <v>9</v>
      </c>
      <c r="C222" s="13" t="s">
        <v>118</v>
      </c>
      <c r="D222" s="11" t="str">
        <f t="shared" si="5"/>
        <v>合肥市巢湖路小学</v>
      </c>
      <c r="E222" s="11" t="s">
        <v>311</v>
      </c>
      <c r="F222" s="8"/>
    </row>
    <row r="223" ht="14.25" spans="1:6">
      <c r="A223" s="8">
        <v>221</v>
      </c>
      <c r="B223" s="12" t="s">
        <v>9</v>
      </c>
      <c r="C223" s="13" t="s">
        <v>118</v>
      </c>
      <c r="D223" s="11" t="str">
        <f t="shared" si="5"/>
        <v>合肥市巢湖路小学</v>
      </c>
      <c r="E223" s="11" t="s">
        <v>312</v>
      </c>
      <c r="F223" s="8"/>
    </row>
    <row r="224" ht="14.25" spans="1:6">
      <c r="A224" s="8">
        <v>222</v>
      </c>
      <c r="B224" s="12" t="s">
        <v>313</v>
      </c>
      <c r="C224" s="13" t="s">
        <v>314</v>
      </c>
      <c r="D224" s="11" t="s">
        <v>315</v>
      </c>
      <c r="E224" s="11" t="s">
        <v>316</v>
      </c>
      <c r="F224" s="8"/>
    </row>
    <row r="225" ht="14.25" spans="1:6">
      <c r="A225" s="8">
        <v>223</v>
      </c>
      <c r="B225" s="12" t="s">
        <v>313</v>
      </c>
      <c r="C225" s="13" t="s">
        <v>314</v>
      </c>
      <c r="D225" s="11" t="s">
        <v>315</v>
      </c>
      <c r="E225" s="11" t="s">
        <v>317</v>
      </c>
      <c r="F225" s="8"/>
    </row>
    <row r="226" ht="14.25" spans="1:6">
      <c r="A226" s="8">
        <v>224</v>
      </c>
      <c r="B226" s="12" t="s">
        <v>313</v>
      </c>
      <c r="C226" s="13" t="s">
        <v>314</v>
      </c>
      <c r="D226" s="11" t="s">
        <v>315</v>
      </c>
      <c r="E226" s="11" t="s">
        <v>318</v>
      </c>
      <c r="F226" s="8"/>
    </row>
    <row r="227" ht="14.25" spans="1:6">
      <c r="A227" s="8">
        <v>225</v>
      </c>
      <c r="B227" s="12" t="s">
        <v>313</v>
      </c>
      <c r="C227" s="13" t="s">
        <v>314</v>
      </c>
      <c r="D227" s="11" t="s">
        <v>315</v>
      </c>
      <c r="E227" s="11" t="s">
        <v>319</v>
      </c>
      <c r="F227" s="19"/>
    </row>
    <row r="228" ht="14.25" spans="1:6">
      <c r="A228" s="8">
        <v>226</v>
      </c>
      <c r="B228" s="12" t="s">
        <v>313</v>
      </c>
      <c r="C228" s="13" t="s">
        <v>314</v>
      </c>
      <c r="D228" s="11" t="s">
        <v>315</v>
      </c>
      <c r="E228" s="11" t="s">
        <v>320</v>
      </c>
      <c r="F228" s="19"/>
    </row>
    <row r="229" ht="14.25" spans="1:6">
      <c r="A229" s="8">
        <v>227</v>
      </c>
      <c r="B229" s="12" t="s">
        <v>313</v>
      </c>
      <c r="C229" s="13" t="s">
        <v>314</v>
      </c>
      <c r="D229" s="11" t="s">
        <v>315</v>
      </c>
      <c r="E229" s="11" t="s">
        <v>321</v>
      </c>
      <c r="F229" s="19"/>
    </row>
    <row r="230" ht="14.25" spans="1:6">
      <c r="A230" s="8">
        <v>228</v>
      </c>
      <c r="B230" s="12" t="s">
        <v>313</v>
      </c>
      <c r="C230" s="13" t="s">
        <v>314</v>
      </c>
      <c r="D230" s="11" t="s">
        <v>315</v>
      </c>
      <c r="E230" s="11" t="s">
        <v>322</v>
      </c>
      <c r="F230" s="19"/>
    </row>
    <row r="231" ht="14.25" spans="1:6">
      <c r="A231" s="8">
        <v>229</v>
      </c>
      <c r="B231" s="12" t="s">
        <v>9</v>
      </c>
      <c r="C231" s="13" t="s">
        <v>323</v>
      </c>
      <c r="D231" s="11" t="s">
        <v>152</v>
      </c>
      <c r="E231" s="11" t="s">
        <v>324</v>
      </c>
      <c r="F231" s="19"/>
    </row>
    <row r="232" ht="14.25" spans="1:6">
      <c r="A232" s="8">
        <v>230</v>
      </c>
      <c r="B232" s="12" t="s">
        <v>9</v>
      </c>
      <c r="C232" s="13" t="s">
        <v>323</v>
      </c>
      <c r="D232" s="11" t="s">
        <v>152</v>
      </c>
      <c r="E232" s="11" t="s">
        <v>325</v>
      </c>
      <c r="F232" s="19"/>
    </row>
    <row r="233" ht="14.25" spans="1:6">
      <c r="A233" s="8">
        <v>231</v>
      </c>
      <c r="B233" s="12" t="s">
        <v>9</v>
      </c>
      <c r="C233" s="13" t="s">
        <v>323</v>
      </c>
      <c r="D233" s="11" t="s">
        <v>152</v>
      </c>
      <c r="E233" s="11" t="s">
        <v>326</v>
      </c>
      <c r="F233" s="19"/>
    </row>
    <row r="234" ht="14.25" spans="1:6">
      <c r="A234" s="8">
        <v>232</v>
      </c>
      <c r="B234" s="12" t="s">
        <v>9</v>
      </c>
      <c r="C234" s="13" t="s">
        <v>323</v>
      </c>
      <c r="D234" s="11" t="s">
        <v>152</v>
      </c>
      <c r="E234" s="11" t="s">
        <v>327</v>
      </c>
      <c r="F234" s="19"/>
    </row>
    <row r="235" ht="14.25" spans="1:6">
      <c r="A235" s="8">
        <v>233</v>
      </c>
      <c r="B235" s="12" t="s">
        <v>9</v>
      </c>
      <c r="C235" s="13" t="s">
        <v>323</v>
      </c>
      <c r="D235" s="11" t="s">
        <v>152</v>
      </c>
      <c r="E235" s="11" t="s">
        <v>328</v>
      </c>
      <c r="F235" s="19"/>
    </row>
    <row r="236" ht="14.25" spans="1:6">
      <c r="A236" s="8">
        <v>234</v>
      </c>
      <c r="B236" s="12" t="s">
        <v>9</v>
      </c>
      <c r="C236" s="13" t="s">
        <v>323</v>
      </c>
      <c r="D236" s="11" t="s">
        <v>152</v>
      </c>
      <c r="E236" s="11" t="s">
        <v>329</v>
      </c>
      <c r="F236" s="19"/>
    </row>
    <row r="237" ht="14.25" spans="1:6">
      <c r="A237" s="8">
        <v>235</v>
      </c>
      <c r="B237" s="12" t="s">
        <v>9</v>
      </c>
      <c r="C237" s="13" t="s">
        <v>323</v>
      </c>
      <c r="D237" s="11" t="s">
        <v>152</v>
      </c>
      <c r="E237" s="11" t="s">
        <v>330</v>
      </c>
      <c r="F237" s="19"/>
    </row>
    <row r="238" ht="14.25" spans="1:6">
      <c r="A238" s="8">
        <v>236</v>
      </c>
      <c r="B238" s="12" t="s">
        <v>9</v>
      </c>
      <c r="C238" s="13" t="s">
        <v>331</v>
      </c>
      <c r="D238" s="11" t="s">
        <v>5</v>
      </c>
      <c r="E238" s="11" t="s">
        <v>332</v>
      </c>
      <c r="F238" s="19"/>
    </row>
    <row r="239" ht="14.25" spans="1:6">
      <c r="A239" s="8">
        <v>237</v>
      </c>
      <c r="B239" s="12" t="s">
        <v>9</v>
      </c>
      <c r="C239" s="13" t="s">
        <v>333</v>
      </c>
      <c r="D239" s="11" t="str">
        <f t="shared" si="5"/>
        <v>合肥市海顿学校</v>
      </c>
      <c r="E239" s="11" t="s">
        <v>334</v>
      </c>
      <c r="F239" s="8"/>
    </row>
    <row r="240" ht="14.25" spans="1:6">
      <c r="A240" s="8">
        <v>238</v>
      </c>
      <c r="B240" s="12" t="s">
        <v>335</v>
      </c>
      <c r="C240" s="13" t="s">
        <v>336</v>
      </c>
      <c r="D240" s="11" t="str">
        <f t="shared" si="5"/>
        <v>六安市霍邱县白莲乡中心小学</v>
      </c>
      <c r="E240" s="11" t="s">
        <v>337</v>
      </c>
      <c r="F240" s="8"/>
    </row>
    <row r="241" ht="14.25" spans="1:6">
      <c r="A241" s="8">
        <v>239</v>
      </c>
      <c r="B241" s="12"/>
      <c r="C241" s="13" t="s">
        <v>338</v>
      </c>
      <c r="D241" s="11" t="str">
        <f t="shared" si="5"/>
        <v>六安市舒城县南港镇明德小学</v>
      </c>
      <c r="E241" s="11" t="s">
        <v>339</v>
      </c>
      <c r="F241" s="8"/>
    </row>
    <row r="242" ht="14.25" spans="1:6">
      <c r="A242" s="8">
        <v>240</v>
      </c>
      <c r="B242" s="12" t="s">
        <v>340</v>
      </c>
      <c r="C242" s="13" t="s">
        <v>341</v>
      </c>
      <c r="D242" s="11" t="str">
        <f t="shared" si="5"/>
        <v>马鞍山市当涂查湾中心学校</v>
      </c>
      <c r="E242" s="11" t="s">
        <v>342</v>
      </c>
      <c r="F242" s="8"/>
    </row>
    <row r="243" ht="14.25" spans="1:6">
      <c r="A243" s="8">
        <v>241</v>
      </c>
      <c r="B243" s="12" t="s">
        <v>340</v>
      </c>
      <c r="C243" s="13" t="s">
        <v>343</v>
      </c>
      <c r="D243" s="11" t="str">
        <f t="shared" si="5"/>
        <v>马鞍山市当涂实验学校（北校区）</v>
      </c>
      <c r="E243" s="11" t="s">
        <v>344</v>
      </c>
      <c r="F243" s="8"/>
    </row>
    <row r="244" ht="14.25" spans="1:6">
      <c r="A244" s="8">
        <v>242</v>
      </c>
      <c r="B244" s="12" t="s">
        <v>340</v>
      </c>
      <c r="C244" s="13" t="s">
        <v>345</v>
      </c>
      <c r="D244" s="11" t="str">
        <f t="shared" si="5"/>
        <v>马鞍山市当涂县实验北校</v>
      </c>
      <c r="E244" s="11" t="s">
        <v>346</v>
      </c>
      <c r="F244" s="8"/>
    </row>
    <row r="245" ht="14.25" spans="1:6">
      <c r="A245" s="8">
        <v>243</v>
      </c>
      <c r="B245" s="12" t="s">
        <v>340</v>
      </c>
      <c r="C245" s="13" t="s">
        <v>347</v>
      </c>
      <c r="D245" s="11" t="str">
        <f t="shared" si="5"/>
        <v>马鞍山市当涂县实验小学</v>
      </c>
      <c r="E245" s="11" t="s">
        <v>348</v>
      </c>
      <c r="F245" s="8"/>
    </row>
    <row r="246" ht="14.25" spans="1:6">
      <c r="A246" s="8">
        <v>244</v>
      </c>
      <c r="B246" s="12" t="s">
        <v>340</v>
      </c>
      <c r="C246" s="13" t="s">
        <v>347</v>
      </c>
      <c r="D246" s="11" t="str">
        <f t="shared" si="5"/>
        <v>马鞍山市当涂县实验小学</v>
      </c>
      <c r="E246" s="11" t="s">
        <v>349</v>
      </c>
      <c r="F246" s="8"/>
    </row>
    <row r="247" ht="14.25" spans="1:6">
      <c r="A247" s="8">
        <v>245</v>
      </c>
      <c r="B247" s="12" t="s">
        <v>340</v>
      </c>
      <c r="C247" s="13" t="s">
        <v>350</v>
      </c>
      <c r="D247" s="11" t="str">
        <f t="shared" si="5"/>
        <v>马鞍山市当涂县实验学校</v>
      </c>
      <c r="E247" s="11" t="s">
        <v>351</v>
      </c>
      <c r="F247" s="8"/>
    </row>
    <row r="248" ht="14.25" spans="1:6">
      <c r="A248" s="8">
        <v>246</v>
      </c>
      <c r="B248" s="12" t="s">
        <v>340</v>
      </c>
      <c r="C248" s="13" t="s">
        <v>352</v>
      </c>
      <c r="D248" s="11" t="str">
        <f t="shared" si="5"/>
        <v>马鞍山市和县历阳镇第三小学</v>
      </c>
      <c r="E248" s="11" t="s">
        <v>353</v>
      </c>
      <c r="F248" s="8"/>
    </row>
    <row r="249" ht="14.25" spans="1:6">
      <c r="A249" s="8">
        <v>247</v>
      </c>
      <c r="B249" s="12" t="s">
        <v>340</v>
      </c>
      <c r="C249" s="13" t="s">
        <v>354</v>
      </c>
      <c r="D249" s="11" t="str">
        <f t="shared" si="5"/>
        <v>马鞍山市马鞍山二中附属新博中学702</v>
      </c>
      <c r="E249" s="11" t="s">
        <v>355</v>
      </c>
      <c r="F249" s="8"/>
    </row>
    <row r="250" ht="14.25" spans="1:6">
      <c r="A250" s="8">
        <v>248</v>
      </c>
      <c r="B250" s="12" t="s">
        <v>340</v>
      </c>
      <c r="C250" s="13" t="s">
        <v>356</v>
      </c>
      <c r="D250" s="11" t="str">
        <f t="shared" si="5"/>
        <v>马鞍山市马鞍山市第二中学附属新博中学</v>
      </c>
      <c r="E250" s="11" t="s">
        <v>357</v>
      </c>
      <c r="F250" s="8"/>
    </row>
    <row r="251" ht="14.25" spans="1:6">
      <c r="A251" s="8">
        <v>249</v>
      </c>
      <c r="B251" s="12" t="s">
        <v>340</v>
      </c>
      <c r="C251" s="13" t="s">
        <v>358</v>
      </c>
      <c r="D251" s="11" t="str">
        <f t="shared" si="5"/>
        <v>马鞍山市马鞍山市和县历阳三小</v>
      </c>
      <c r="E251" s="11" t="s">
        <v>359</v>
      </c>
      <c r="F251" s="8"/>
    </row>
    <row r="252" ht="14.25" spans="1:6">
      <c r="A252" s="8">
        <v>250</v>
      </c>
      <c r="B252" s="12" t="s">
        <v>340</v>
      </c>
      <c r="C252" s="13" t="s">
        <v>360</v>
      </c>
      <c r="D252" s="11" t="str">
        <f t="shared" si="5"/>
        <v>马鞍山市马鞍山市团结街小学南校区</v>
      </c>
      <c r="E252" s="11" t="s">
        <v>361</v>
      </c>
      <c r="F252" s="8"/>
    </row>
    <row r="253" ht="14.25" spans="1:6">
      <c r="A253" s="8">
        <v>251</v>
      </c>
      <c r="B253" s="12" t="s">
        <v>362</v>
      </c>
      <c r="C253" s="13" t="s">
        <v>363</v>
      </c>
      <c r="D253" s="11" t="str">
        <f t="shared" si="5"/>
        <v>宿州市第九小学校</v>
      </c>
      <c r="E253" s="11" t="s">
        <v>364</v>
      </c>
      <c r="F253" s="8"/>
    </row>
    <row r="254" ht="14.25" spans="1:6">
      <c r="A254" s="8">
        <v>252</v>
      </c>
      <c r="B254" s="12" t="s">
        <v>362</v>
      </c>
      <c r="C254" s="13" t="s">
        <v>365</v>
      </c>
      <c r="D254" s="11" t="str">
        <f t="shared" si="5"/>
        <v>宿州市拂晓小学</v>
      </c>
      <c r="E254" s="11" t="s">
        <v>366</v>
      </c>
      <c r="F254" s="8"/>
    </row>
    <row r="255" ht="14.25" spans="1:6">
      <c r="A255" s="8">
        <v>253</v>
      </c>
      <c r="B255" s="12"/>
      <c r="C255" s="13" t="s">
        <v>367</v>
      </c>
      <c r="D255" s="11" t="str">
        <f t="shared" si="5"/>
        <v>宿州市第九小学签亩园校区</v>
      </c>
      <c r="E255" s="11" t="s">
        <v>368</v>
      </c>
      <c r="F255" s="8"/>
    </row>
    <row r="256" ht="14.25" spans="1:6">
      <c r="A256" s="8">
        <v>254</v>
      </c>
      <c r="B256" s="12"/>
      <c r="C256" s="13" t="s">
        <v>369</v>
      </c>
      <c r="D256" s="11" t="str">
        <f t="shared" si="5"/>
        <v>宿州市第九小学校本部</v>
      </c>
      <c r="E256" s="11" t="s">
        <v>370</v>
      </c>
      <c r="F256" s="8"/>
    </row>
    <row r="257" ht="14.25" spans="1:6">
      <c r="A257" s="8">
        <v>255</v>
      </c>
      <c r="B257" s="12"/>
      <c r="C257" s="13" t="s">
        <v>371</v>
      </c>
      <c r="D257" s="11" t="str">
        <f t="shared" si="5"/>
        <v>宿州市港利小学银河二路校区</v>
      </c>
      <c r="E257" s="11" t="s">
        <v>372</v>
      </c>
      <c r="F257" s="8"/>
    </row>
    <row r="258" ht="14.25" spans="1:6">
      <c r="A258" s="8">
        <v>256</v>
      </c>
      <c r="B258" s="12"/>
      <c r="C258" s="13" t="s">
        <v>373</v>
      </c>
      <c r="D258" s="11" t="str">
        <f t="shared" si="5"/>
        <v>宿州市萧县黄口镇第二小学</v>
      </c>
      <c r="E258" s="11" t="s">
        <v>374</v>
      </c>
      <c r="F258" s="8"/>
    </row>
    <row r="259" ht="14.25" spans="1:6">
      <c r="A259" s="8">
        <v>257</v>
      </c>
      <c r="B259" s="12"/>
      <c r="C259" s="13" t="s">
        <v>375</v>
      </c>
      <c r="D259" s="11" t="str">
        <f t="shared" si="5"/>
        <v>宿州市埇桥区大店镇中心学校</v>
      </c>
      <c r="E259" s="11" t="s">
        <v>376</v>
      </c>
      <c r="F259" s="8"/>
    </row>
    <row r="260" ht="14.25" spans="1:6">
      <c r="A260" s="8">
        <v>258</v>
      </c>
      <c r="B260" s="12"/>
      <c r="C260" s="13" t="s">
        <v>377</v>
      </c>
      <c r="D260" s="11" t="str">
        <f t="shared" si="5"/>
        <v>宿州市埇桥区港利小学磬云路校区</v>
      </c>
      <c r="E260" s="11" t="s">
        <v>378</v>
      </c>
      <c r="F260" s="8"/>
    </row>
    <row r="261" ht="14.25" spans="1:6">
      <c r="A261" s="8">
        <v>259</v>
      </c>
      <c r="B261" s="12" t="s">
        <v>362</v>
      </c>
      <c r="C261" s="13" t="s">
        <v>379</v>
      </c>
      <c r="D261" s="11" t="str">
        <f t="shared" si="5"/>
        <v>宿州市萧县黄口镇第二小学</v>
      </c>
      <c r="E261" s="11" t="s">
        <v>380</v>
      </c>
      <c r="F261" s="8"/>
    </row>
    <row r="262" ht="14.25" spans="1:6">
      <c r="A262" s="8">
        <v>260</v>
      </c>
      <c r="B262" s="12" t="s">
        <v>362</v>
      </c>
      <c r="C262" s="13" t="s">
        <v>381</v>
      </c>
      <c r="D262" s="11" t="str">
        <f t="shared" si="5"/>
        <v>宿州市萧县青龙集镇中心小学</v>
      </c>
      <c r="E262" s="11" t="s">
        <v>382</v>
      </c>
      <c r="F262" s="8"/>
    </row>
    <row r="263" ht="14.25" spans="1:6">
      <c r="A263" s="8">
        <v>261</v>
      </c>
      <c r="B263" s="12" t="s">
        <v>383</v>
      </c>
      <c r="C263" s="13" t="s">
        <v>384</v>
      </c>
      <c r="D263" s="11" t="str">
        <f t="shared" si="5"/>
        <v>铜陵市枞阳旗山小学</v>
      </c>
      <c r="E263" s="11" t="s">
        <v>385</v>
      </c>
      <c r="F263" s="8"/>
    </row>
    <row r="264" ht="14.25" spans="1:6">
      <c r="A264" s="8">
        <v>262</v>
      </c>
      <c r="B264" s="12" t="s">
        <v>383</v>
      </c>
      <c r="C264" s="13" t="s">
        <v>386</v>
      </c>
      <c r="D264" s="11" t="str">
        <f t="shared" si="5"/>
        <v>铜陵市枞阳县枞阳镇旗山学校</v>
      </c>
      <c r="E264" s="11" t="s">
        <v>387</v>
      </c>
      <c r="F264" s="8"/>
    </row>
    <row r="265" ht="14.25" spans="1:6">
      <c r="A265" s="8">
        <v>263</v>
      </c>
      <c r="B265" s="12" t="s">
        <v>383</v>
      </c>
      <c r="C265" s="13" t="s">
        <v>388</v>
      </c>
      <c r="D265" s="11" t="str">
        <f t="shared" si="5"/>
        <v>铜陵市枞阳县钱桥中心学校</v>
      </c>
      <c r="E265" s="11" t="s">
        <v>389</v>
      </c>
      <c r="F265" s="8"/>
    </row>
    <row r="266" ht="14.25" spans="1:6">
      <c r="A266" s="8">
        <v>264</v>
      </c>
      <c r="B266" s="12" t="s">
        <v>383</v>
      </c>
      <c r="C266" s="13" t="s">
        <v>388</v>
      </c>
      <c r="D266" s="11" t="str">
        <f t="shared" si="5"/>
        <v>铜陵市枞阳县钱桥中心学校</v>
      </c>
      <c r="E266" s="11" t="s">
        <v>390</v>
      </c>
      <c r="F266" s="8"/>
    </row>
    <row r="267" ht="14.25" spans="1:6">
      <c r="A267" s="8">
        <v>265</v>
      </c>
      <c r="B267" s="12" t="s">
        <v>383</v>
      </c>
      <c r="C267" s="13" t="s">
        <v>391</v>
      </c>
      <c r="D267" s="11" t="str">
        <f t="shared" si="5"/>
        <v>铜陵市枞阳县雨坛镇合响小学</v>
      </c>
      <c r="E267" s="11" t="s">
        <v>392</v>
      </c>
      <c r="F267" s="8"/>
    </row>
    <row r="268" ht="14.25" spans="1:6">
      <c r="A268" s="8">
        <v>266</v>
      </c>
      <c r="B268" s="12" t="s">
        <v>383</v>
      </c>
      <c r="C268" s="13" t="s">
        <v>393</v>
      </c>
      <c r="D268" s="11" t="str">
        <f t="shared" si="5"/>
        <v>铜陵市枞阳县雨坛镇新塘村</v>
      </c>
      <c r="E268" s="11" t="s">
        <v>394</v>
      </c>
      <c r="F268" s="8"/>
    </row>
    <row r="269" ht="14.25" spans="1:6">
      <c r="A269" s="8">
        <v>267</v>
      </c>
      <c r="B269" s="12"/>
      <c r="C269" s="13" t="s">
        <v>395</v>
      </c>
      <c r="D269" s="11" t="str">
        <f t="shared" si="5"/>
        <v>铜陵市第十五中学</v>
      </c>
      <c r="E269" s="11" t="s">
        <v>396</v>
      </c>
      <c r="F269" s="8"/>
    </row>
    <row r="270" ht="14.25" spans="1:6">
      <c r="A270" s="8">
        <v>268</v>
      </c>
      <c r="B270" s="12"/>
      <c r="C270" s="13" t="s">
        <v>395</v>
      </c>
      <c r="D270" s="11" t="str">
        <f t="shared" si="5"/>
        <v>铜陵市第十五中学</v>
      </c>
      <c r="E270" s="11" t="s">
        <v>397</v>
      </c>
      <c r="F270" s="8"/>
    </row>
    <row r="271" ht="14.25" spans="1:6">
      <c r="A271" s="8">
        <v>269</v>
      </c>
      <c r="B271" s="12"/>
      <c r="C271" s="13" t="s">
        <v>398</v>
      </c>
      <c r="D271" s="11" t="str">
        <f t="shared" si="5"/>
        <v>铜陵市金口岭小学</v>
      </c>
      <c r="E271" s="11" t="s">
        <v>399</v>
      </c>
      <c r="F271" s="8"/>
    </row>
    <row r="272" ht="14.25" spans="1:6">
      <c r="A272" s="8">
        <v>270</v>
      </c>
      <c r="B272" s="12"/>
      <c r="C272" s="13" t="s">
        <v>400</v>
      </c>
      <c r="D272" s="11" t="str">
        <f t="shared" si="5"/>
        <v>铜陵市杨家山小学</v>
      </c>
      <c r="E272" s="11" t="s">
        <v>401</v>
      </c>
      <c r="F272" s="8"/>
    </row>
    <row r="273" ht="14.25" spans="1:6">
      <c r="A273" s="8">
        <v>271</v>
      </c>
      <c r="B273" s="12" t="s">
        <v>402</v>
      </c>
      <c r="C273" s="13" t="s">
        <v>403</v>
      </c>
      <c r="D273" s="11" t="str">
        <f t="shared" si="5"/>
        <v>芜湖市碧桂园小学</v>
      </c>
      <c r="E273" s="11" t="s">
        <v>404</v>
      </c>
      <c r="F273" s="8"/>
    </row>
    <row r="274" ht="14.25" spans="1:6">
      <c r="A274" s="8">
        <v>272</v>
      </c>
      <c r="B274" s="12" t="s">
        <v>402</v>
      </c>
      <c r="C274" s="13" t="s">
        <v>403</v>
      </c>
      <c r="D274" s="11" t="str">
        <f t="shared" si="5"/>
        <v>芜湖市碧桂园小学</v>
      </c>
      <c r="E274" s="11" t="s">
        <v>405</v>
      </c>
      <c r="F274" s="8"/>
    </row>
    <row r="275" ht="14.25" spans="1:6">
      <c r="A275" s="8">
        <v>273</v>
      </c>
      <c r="B275" s="12" t="s">
        <v>402</v>
      </c>
      <c r="C275" s="13" t="s">
        <v>403</v>
      </c>
      <c r="D275" s="11" t="str">
        <f t="shared" si="5"/>
        <v>芜湖市碧桂园小学</v>
      </c>
      <c r="E275" s="11" t="s">
        <v>406</v>
      </c>
      <c r="F275" s="8"/>
    </row>
    <row r="276" ht="14.25" spans="1:6">
      <c r="A276" s="8">
        <v>274</v>
      </c>
      <c r="B276" s="12"/>
      <c r="C276" s="13" t="s">
        <v>407</v>
      </c>
      <c r="D276" s="11" t="str">
        <f t="shared" si="5"/>
        <v>安徽师范大学附属外国语学校城东校区</v>
      </c>
      <c r="E276" s="11" t="s">
        <v>408</v>
      </c>
      <c r="F276" s="8"/>
    </row>
    <row r="277" ht="14.25" spans="1:6">
      <c r="A277" s="8">
        <v>275</v>
      </c>
      <c r="B277" s="12"/>
      <c r="C277" s="13" t="s">
        <v>409</v>
      </c>
      <c r="D277" s="11" t="str">
        <f t="shared" si="5"/>
        <v>芜湖市安师大附小学</v>
      </c>
      <c r="E277" s="11" t="s">
        <v>410</v>
      </c>
      <c r="F277" s="8"/>
    </row>
    <row r="278" ht="14.25" spans="1:6">
      <c r="A278" s="8">
        <v>276</v>
      </c>
      <c r="B278" s="12"/>
      <c r="C278" s="13" t="s">
        <v>409</v>
      </c>
      <c r="D278" s="11" t="str">
        <f t="shared" si="5"/>
        <v>芜湖市安师大附小学</v>
      </c>
      <c r="E278" s="11" t="s">
        <v>411</v>
      </c>
      <c r="F278" s="8"/>
    </row>
    <row r="279" ht="14.25" spans="1:6">
      <c r="A279" s="8">
        <v>277</v>
      </c>
      <c r="B279" s="12"/>
      <c r="C279" s="13" t="s">
        <v>409</v>
      </c>
      <c r="D279" s="11" t="str">
        <f t="shared" si="5"/>
        <v>芜湖市安师大附小学</v>
      </c>
      <c r="E279" s="11" t="s">
        <v>412</v>
      </c>
      <c r="F279" s="8"/>
    </row>
    <row r="280" ht="14.25" spans="1:6">
      <c r="A280" s="8">
        <v>278</v>
      </c>
      <c r="B280" s="12"/>
      <c r="C280" s="13" t="s">
        <v>413</v>
      </c>
      <c r="D280" s="11" t="str">
        <f t="shared" si="5"/>
        <v>芜湖市峨桥中心小学</v>
      </c>
      <c r="E280" s="11" t="s">
        <v>414</v>
      </c>
      <c r="F280" s="8"/>
    </row>
    <row r="281" ht="14.25" spans="1:6">
      <c r="A281" s="8">
        <v>279</v>
      </c>
      <c r="B281" s="12"/>
      <c r="C281" s="13" t="s">
        <v>413</v>
      </c>
      <c r="D281" s="11" t="str">
        <f t="shared" si="5"/>
        <v>芜湖市峨桥中心小学</v>
      </c>
      <c r="E281" s="11" t="s">
        <v>415</v>
      </c>
      <c r="F281" s="8"/>
    </row>
    <row r="282" ht="14.25" spans="1:6">
      <c r="A282" s="8">
        <v>280</v>
      </c>
      <c r="B282" s="12"/>
      <c r="C282" s="13" t="s">
        <v>413</v>
      </c>
      <c r="D282" s="11" t="str">
        <f>B282&amp;C282</f>
        <v>芜湖市峨桥中心小学</v>
      </c>
      <c r="E282" s="11" t="s">
        <v>416</v>
      </c>
      <c r="F282" s="8"/>
    </row>
    <row r="283" ht="14.25" spans="1:6">
      <c r="A283" s="8">
        <v>281</v>
      </c>
      <c r="B283" s="12"/>
      <c r="C283" s="13" t="s">
        <v>417</v>
      </c>
      <c r="D283" s="11" t="str">
        <f>B283&amp;C283</f>
        <v>芜湖市鸠兹小学</v>
      </c>
      <c r="E283" s="11" t="s">
        <v>418</v>
      </c>
      <c r="F283" s="8"/>
    </row>
    <row r="284" ht="14.25" spans="1:6">
      <c r="A284" s="8">
        <v>282</v>
      </c>
      <c r="B284" s="12"/>
      <c r="C284" s="13"/>
      <c r="D284" s="11" t="str">
        <f>D283</f>
        <v>芜湖市鸠兹小学</v>
      </c>
      <c r="E284" s="11" t="s">
        <v>419</v>
      </c>
      <c r="F284" s="8"/>
    </row>
    <row r="285" ht="14.25" spans="1:6">
      <c r="A285" s="8">
        <v>283</v>
      </c>
      <c r="B285" s="12"/>
      <c r="C285" s="13" t="s">
        <v>420</v>
      </c>
      <c r="D285" s="11" t="str">
        <f t="shared" ref="D285:D309" si="6">B285&amp;C285</f>
        <v>芜湖市利民路小学</v>
      </c>
      <c r="E285" s="11" t="s">
        <v>421</v>
      </c>
      <c r="F285" s="8"/>
    </row>
    <row r="286" ht="14.25" spans="1:6">
      <c r="A286" s="8">
        <v>284</v>
      </c>
      <c r="B286" s="12"/>
      <c r="C286" s="13" t="s">
        <v>420</v>
      </c>
      <c r="D286" s="11" t="str">
        <f t="shared" si="6"/>
        <v>芜湖市利民路小学</v>
      </c>
      <c r="E286" s="11" t="s">
        <v>422</v>
      </c>
      <c r="F286" s="8"/>
    </row>
    <row r="287" ht="14.25" spans="1:6">
      <c r="A287" s="8">
        <v>285</v>
      </c>
      <c r="B287" s="12"/>
      <c r="C287" s="13" t="s">
        <v>420</v>
      </c>
      <c r="D287" s="11" t="str">
        <f t="shared" si="6"/>
        <v>芜湖市利民路小学</v>
      </c>
      <c r="E287" s="11" t="s">
        <v>423</v>
      </c>
      <c r="F287" s="8"/>
    </row>
    <row r="288" ht="14.25" spans="1:6">
      <c r="A288" s="8">
        <v>286</v>
      </c>
      <c r="B288" s="12"/>
      <c r="C288" s="13" t="s">
        <v>420</v>
      </c>
      <c r="D288" s="11" t="str">
        <f t="shared" si="6"/>
        <v>芜湖市利民路小学</v>
      </c>
      <c r="E288" s="11" t="s">
        <v>424</v>
      </c>
      <c r="F288" s="8"/>
    </row>
    <row r="289" ht="14.25" spans="1:6">
      <c r="A289" s="8">
        <v>287</v>
      </c>
      <c r="B289" s="12"/>
      <c r="C289" s="13" t="s">
        <v>425</v>
      </c>
      <c r="D289" s="11" t="str">
        <f t="shared" si="6"/>
        <v>芜湖市南瑞实验学校</v>
      </c>
      <c r="E289" s="11" t="s">
        <v>426</v>
      </c>
      <c r="F289" s="8"/>
    </row>
    <row r="290" ht="14.25" spans="1:6">
      <c r="A290" s="8">
        <v>288</v>
      </c>
      <c r="B290" s="12"/>
      <c r="C290" s="13" t="s">
        <v>425</v>
      </c>
      <c r="D290" s="11" t="str">
        <f t="shared" si="6"/>
        <v>芜湖市南瑞实验学校</v>
      </c>
      <c r="E290" s="11" t="s">
        <v>427</v>
      </c>
      <c r="F290" s="8"/>
    </row>
    <row r="291" ht="14.25" spans="1:6">
      <c r="A291" s="8">
        <v>289</v>
      </c>
      <c r="B291" s="12"/>
      <c r="C291" s="13" t="s">
        <v>428</v>
      </c>
      <c r="D291" s="11" t="str">
        <f t="shared" si="6"/>
        <v>芜湖市弋江区利民路小学</v>
      </c>
      <c r="E291" s="11" t="s">
        <v>429</v>
      </c>
      <c r="F291" s="8"/>
    </row>
    <row r="292" ht="14.25" spans="1:6">
      <c r="A292" s="8">
        <v>290</v>
      </c>
      <c r="B292" s="12"/>
      <c r="C292" s="13" t="s">
        <v>430</v>
      </c>
      <c r="D292" s="11" t="str">
        <f t="shared" si="6"/>
        <v>芜湖市沚津学校</v>
      </c>
      <c r="E292" s="11" t="s">
        <v>431</v>
      </c>
      <c r="F292" s="8"/>
    </row>
    <row r="293" ht="14.25" spans="1:6">
      <c r="A293" s="8">
        <v>291</v>
      </c>
      <c r="B293" s="12"/>
      <c r="C293" s="13" t="s">
        <v>432</v>
      </c>
      <c r="D293" s="11" t="str">
        <f t="shared" si="6"/>
        <v>池州市青阳县实验小学</v>
      </c>
      <c r="E293" s="11" t="s">
        <v>433</v>
      </c>
      <c r="F293" s="8"/>
    </row>
    <row r="294" s="2" customFormat="1" ht="14.25" spans="1:6">
      <c r="A294" s="8">
        <v>292</v>
      </c>
      <c r="B294" s="12"/>
      <c r="C294" s="13" t="s">
        <v>434</v>
      </c>
      <c r="D294" s="11" t="str">
        <f t="shared" si="6"/>
        <v>南宁市秀灵学校</v>
      </c>
      <c r="E294" s="11" t="s">
        <v>435</v>
      </c>
      <c r="F294" s="19" t="s">
        <v>436</v>
      </c>
    </row>
    <row r="295" s="2" customFormat="1" ht="14.25" spans="1:6">
      <c r="A295" s="8">
        <v>293</v>
      </c>
      <c r="B295" s="12"/>
      <c r="C295" s="13" t="s">
        <v>434</v>
      </c>
      <c r="D295" s="11" t="str">
        <f t="shared" si="6"/>
        <v>南宁市秀灵学校</v>
      </c>
      <c r="E295" s="11" t="s">
        <v>437</v>
      </c>
      <c r="F295" s="19" t="s">
        <v>438</v>
      </c>
    </row>
    <row r="296" s="2" customFormat="1" ht="14.25" spans="1:6">
      <c r="A296" s="8">
        <v>294</v>
      </c>
      <c r="B296" s="12"/>
      <c r="C296" s="13" t="s">
        <v>434</v>
      </c>
      <c r="D296" s="11" t="str">
        <f t="shared" si="6"/>
        <v>南宁市秀灵学校</v>
      </c>
      <c r="E296" s="11" t="s">
        <v>439</v>
      </c>
      <c r="F296" s="19" t="s">
        <v>440</v>
      </c>
    </row>
    <row r="297" s="2" customFormat="1" ht="14.25" spans="1:6">
      <c r="A297" s="8">
        <v>295</v>
      </c>
      <c r="B297" s="12"/>
      <c r="C297" s="13" t="s">
        <v>434</v>
      </c>
      <c r="D297" s="11" t="str">
        <f t="shared" si="6"/>
        <v>南宁市秀灵学校</v>
      </c>
      <c r="E297" s="11" t="s">
        <v>441</v>
      </c>
      <c r="F297" s="19" t="s">
        <v>442</v>
      </c>
    </row>
    <row r="298" s="2" customFormat="1" ht="14.25" spans="1:6">
      <c r="A298" s="8">
        <v>296</v>
      </c>
      <c r="B298" s="12"/>
      <c r="C298" s="13" t="s">
        <v>434</v>
      </c>
      <c r="D298" s="11" t="str">
        <f t="shared" si="6"/>
        <v>南宁市秀灵学校</v>
      </c>
      <c r="E298" s="11" t="s">
        <v>443</v>
      </c>
      <c r="F298" s="19" t="s">
        <v>444</v>
      </c>
    </row>
    <row r="299" s="2" customFormat="1" ht="14.25" spans="1:6">
      <c r="A299" s="8">
        <v>297</v>
      </c>
      <c r="B299" s="12"/>
      <c r="C299" s="13" t="s">
        <v>434</v>
      </c>
      <c r="D299" s="11" t="str">
        <f t="shared" si="6"/>
        <v>南宁市秀灵学校</v>
      </c>
      <c r="E299" s="11" t="s">
        <v>445</v>
      </c>
      <c r="F299" s="19" t="s">
        <v>446</v>
      </c>
    </row>
    <row r="300" ht="14.25" spans="1:6">
      <c r="A300" s="8">
        <v>298</v>
      </c>
      <c r="C300" s="18" t="s">
        <v>447</v>
      </c>
      <c r="D300" s="11" t="str">
        <f t="shared" ref="D300:D307" si="7">B301&amp;C300</f>
        <v>青阳县实验小学</v>
      </c>
      <c r="E300" s="8" t="s">
        <v>448</v>
      </c>
      <c r="F300" s="8"/>
    </row>
    <row r="301" ht="14.25" spans="1:6">
      <c r="A301" s="8">
        <v>299</v>
      </c>
      <c r="B301" s="12"/>
      <c r="C301" s="18" t="s">
        <v>449</v>
      </c>
      <c r="D301" s="11" t="str">
        <f t="shared" si="7"/>
        <v>青阳县第三中学</v>
      </c>
      <c r="E301" s="8" t="s">
        <v>450</v>
      </c>
      <c r="F301" s="8"/>
    </row>
    <row r="302" ht="14.25" spans="1:6">
      <c r="A302" s="8">
        <v>300</v>
      </c>
      <c r="B302" s="12"/>
      <c r="C302" s="18" t="s">
        <v>451</v>
      </c>
      <c r="D302" s="11" t="str">
        <f t="shared" si="7"/>
        <v>青阳县第三小学</v>
      </c>
      <c r="E302" s="8" t="s">
        <v>452</v>
      </c>
      <c r="F302" s="8"/>
    </row>
    <row r="303" ht="14.25" spans="1:6">
      <c r="A303" s="8">
        <v>301</v>
      </c>
      <c r="B303" s="12"/>
      <c r="C303" s="18" t="s">
        <v>451</v>
      </c>
      <c r="D303" s="11" t="str">
        <f t="shared" si="7"/>
        <v>青阳县第三小学</v>
      </c>
      <c r="E303" s="8" t="s">
        <v>453</v>
      </c>
      <c r="F303" s="8"/>
    </row>
    <row r="304" ht="14.25" spans="1:6">
      <c r="A304" s="8">
        <v>302</v>
      </c>
      <c r="B304" s="12"/>
      <c r="C304" s="18" t="s">
        <v>451</v>
      </c>
      <c r="D304" s="11" t="str">
        <f t="shared" si="7"/>
        <v>青阳县第三小学</v>
      </c>
      <c r="E304" s="8" t="s">
        <v>454</v>
      </c>
      <c r="F304" s="8"/>
    </row>
    <row r="305" ht="14.25" spans="1:6">
      <c r="A305" s="8">
        <v>303</v>
      </c>
      <c r="B305" s="12"/>
      <c r="C305" s="18" t="s">
        <v>455</v>
      </c>
      <c r="D305" s="11" t="str">
        <f t="shared" si="7"/>
        <v>青阳县朱备学校</v>
      </c>
      <c r="E305" s="8" t="s">
        <v>456</v>
      </c>
      <c r="F305" s="8"/>
    </row>
    <row r="306" ht="14.25" spans="1:6">
      <c r="A306" s="8">
        <v>304</v>
      </c>
      <c r="B306" s="12"/>
      <c r="C306" s="18" t="s">
        <v>455</v>
      </c>
      <c r="D306" s="11" t="str">
        <f t="shared" si="7"/>
        <v>青阳县朱备学校</v>
      </c>
      <c r="E306" s="8" t="s">
        <v>457</v>
      </c>
      <c r="F306" s="8"/>
    </row>
    <row r="307" ht="14.25" spans="1:6">
      <c r="A307" s="8">
        <v>305</v>
      </c>
      <c r="B307" s="12"/>
      <c r="C307" s="18" t="s">
        <v>458</v>
      </c>
      <c r="D307" s="11" t="str">
        <f t="shared" si="7"/>
        <v>青阳县杜村中心小学</v>
      </c>
      <c r="E307" s="8" t="s">
        <v>459</v>
      </c>
      <c r="F307" s="8"/>
    </row>
    <row r="308" ht="14.25" spans="1:6">
      <c r="A308" s="8">
        <v>306</v>
      </c>
      <c r="B308" s="12"/>
      <c r="C308" s="18" t="s">
        <v>460</v>
      </c>
      <c r="D308" s="11" t="s">
        <v>460</v>
      </c>
      <c r="E308" s="8" t="s">
        <v>461</v>
      </c>
      <c r="F308" s="8"/>
    </row>
  </sheetData>
  <autoFilter ref="A1:F311">
    <extLst/>
  </autoFilter>
  <mergeCells count="1">
    <mergeCell ref="A1:F1"/>
  </mergeCells>
  <conditionalFormatting sqref="B3:B299 B301:B308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&amp;L6-12岁入围名单&amp;C第 &amp;P 页，共 &amp;N 页&amp;R表格制作：刘山峰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源</cp:lastModifiedBy>
  <dcterms:created xsi:type="dcterms:W3CDTF">2023-10-25T09:02:00Z</dcterms:created>
  <dcterms:modified xsi:type="dcterms:W3CDTF">2023-10-31T03:35:24Z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BA509CC517EF4C5CAF71B82276C948E1_13</vt:lpwstr>
  </property>
</Properties>
</file>